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7950"/>
  </bookViews>
  <sheets>
    <sheet name="车库" sheetId="1" r:id="rId1"/>
    <sheet name="车库措施费" sheetId="2" r:id="rId2"/>
    <sheet name="餐厅实体" sheetId="4" r:id="rId3"/>
    <sheet name="餐厅措施费" sheetId="5" r:id="rId4"/>
    <sheet name="体育馆" sheetId="6" r:id="rId5"/>
    <sheet name="体育馆2" sheetId="7" r:id="rId6"/>
  </sheets>
  <calcPr calcId="144525"/>
  <oleSize ref="A34"/>
</workbook>
</file>

<file path=xl/sharedStrings.xml><?xml version="1.0" encoding="utf-8"?>
<sst xmlns="http://schemas.openxmlformats.org/spreadsheetml/2006/main" count="172">
  <si>
    <t>分部分项工程量清单与计价表</t>
  </si>
  <si>
    <t>工程名称：地下车库、体育训练馆、电影院-土建招标</t>
  </si>
  <si>
    <t>第 1 页  共 5 页</t>
  </si>
  <si>
    <t>序号</t>
  </si>
  <si>
    <t>项目名称</t>
  </si>
  <si>
    <t>计量
单位</t>
  </si>
  <si>
    <t>工程
数量</t>
  </si>
  <si>
    <t>车库</t>
  </si>
  <si>
    <t>基槽整理</t>
  </si>
  <si>
    <t>m2</t>
  </si>
  <si>
    <t>垫层</t>
  </si>
  <si>
    <t>m3</t>
  </si>
  <si>
    <t>砌块墙</t>
  </si>
  <si>
    <t>桩承台基础</t>
  </si>
  <si>
    <t>底板</t>
  </si>
  <si>
    <t>斜板（汽车通道及外台阶）</t>
  </si>
  <si>
    <t>池底</t>
  </si>
  <si>
    <t>基础梁</t>
  </si>
  <si>
    <t>直形墙</t>
  </si>
  <si>
    <t>池壁</t>
  </si>
  <si>
    <t>矩形柱</t>
  </si>
  <si>
    <t>矩形梁</t>
  </si>
  <si>
    <t>平板</t>
  </si>
  <si>
    <t>后浇带梁</t>
  </si>
  <si>
    <t>后浇带板</t>
  </si>
  <si>
    <t>后浇带满堂基础</t>
  </si>
  <si>
    <t>后浇带墙</t>
  </si>
  <si>
    <t>窗台压顶</t>
  </si>
  <si>
    <t>现浇构件钢筋直径 10mm以内 一级钢</t>
  </si>
  <si>
    <t>t</t>
  </si>
  <si>
    <t>现浇构件钢筋直径 10mm以内 三级钢</t>
  </si>
  <si>
    <t>现浇构件钢筋直径 20mm以内 三级钢 Φ12-Φ14</t>
  </si>
  <si>
    <t>现浇构件钢筋直径 20mm以内 三级钢 Φ16-Φ20</t>
  </si>
  <si>
    <t>现浇构件钢筋直径 20mm以外 三级钢</t>
  </si>
  <si>
    <t>钢筋接头</t>
  </si>
  <si>
    <t>个</t>
  </si>
  <si>
    <t>砌体内钢筋加固</t>
  </si>
  <si>
    <t>地下室底板防水找平及保护层</t>
  </si>
  <si>
    <t>水泥砂浆内墙（管道井）</t>
  </si>
  <si>
    <t>训练馆</t>
  </si>
  <si>
    <t>构造柱</t>
  </si>
  <si>
    <t>斜梁</t>
  </si>
  <si>
    <t>圈梁</t>
  </si>
  <si>
    <t>圈梁(卫生间卷边)</t>
  </si>
  <si>
    <t>过梁</t>
  </si>
  <si>
    <t>斜板</t>
  </si>
  <si>
    <t>单价措施项目工程量清单与计价表</t>
  </si>
  <si>
    <t>第 1 页  共 2 页</t>
  </si>
  <si>
    <t>项目编码</t>
  </si>
  <si>
    <t>项目特征</t>
  </si>
  <si>
    <t>模板工程</t>
  </si>
  <si>
    <t>011702001001</t>
  </si>
  <si>
    <t>基础垫层</t>
  </si>
  <si>
    <t>防水板</t>
  </si>
  <si>
    <t>011702001003</t>
  </si>
  <si>
    <t>桩承台</t>
  </si>
  <si>
    <t>011702005001</t>
  </si>
  <si>
    <t>011702011001</t>
  </si>
  <si>
    <t>011702011002</t>
  </si>
  <si>
    <t>直形墙(超高）</t>
  </si>
  <si>
    <t>011702002001</t>
  </si>
  <si>
    <t>011702002002</t>
  </si>
  <si>
    <t>矩形柱(超高）</t>
  </si>
  <si>
    <t>011702006001</t>
  </si>
  <si>
    <t>011702006002</t>
  </si>
  <si>
    <t>矩形梁(超高）</t>
  </si>
  <si>
    <t>011702016001</t>
  </si>
  <si>
    <t>011702016002</t>
  </si>
  <si>
    <t>平板(超高）</t>
  </si>
  <si>
    <t>1.现浇混凝土木模板 板支撑高度超过3.6m每增加1m</t>
  </si>
  <si>
    <t>011702030001</t>
  </si>
  <si>
    <t>后浇带基础</t>
  </si>
  <si>
    <t>1.现浇混凝土组合式钢模板 混凝土后浇带 满堂基础</t>
  </si>
  <si>
    <t>011702030002</t>
  </si>
  <si>
    <t>1.现浇混凝土复合木模板 混凝土后浇带 梁</t>
  </si>
  <si>
    <t>011702030003</t>
  </si>
  <si>
    <t>1.现浇混凝土复合木模板 混凝土后浇带 板</t>
  </si>
  <si>
    <t>011702030004</t>
  </si>
  <si>
    <t>1.现浇混凝土复合木模板 混凝土后浇带 墙</t>
  </si>
  <si>
    <t>011702025002</t>
  </si>
  <si>
    <t>贮水(油)池模板 钢筋混凝土池 平底</t>
  </si>
  <si>
    <t>011702025003</t>
  </si>
  <si>
    <t>贮水(油)池模板 钢筋混凝土矩形壁 厚度25cm以内</t>
  </si>
  <si>
    <t>011702B01001</t>
  </si>
  <si>
    <t>对拉螺栓</t>
  </si>
  <si>
    <t>工程名称：景州文体中心-餐厅</t>
  </si>
  <si>
    <t>餐厅土建</t>
  </si>
  <si>
    <t>基础超挖部分回填垫层</t>
  </si>
  <si>
    <t>设备基础</t>
  </si>
  <si>
    <t>栏板</t>
  </si>
  <si>
    <t>地下室底板防水找平层及保护层</t>
  </si>
  <si>
    <t>止水条</t>
  </si>
  <si>
    <t>m</t>
  </si>
  <si>
    <t>外贴式止水带</t>
  </si>
  <si>
    <t>工程名称：景州文体中心-餐厅-土建</t>
  </si>
  <si>
    <t>1.现浇混凝土木模板 混凝土基础垫层</t>
  </si>
  <si>
    <t>011702001002</t>
  </si>
  <si>
    <t>满堂基础</t>
  </si>
  <si>
    <t>1.现浇混凝土复合木模板 满堂基础 有梁式</t>
  </si>
  <si>
    <t>1.现浇混凝土复合木模板 基础梁</t>
  </si>
  <si>
    <t>1.现浇混凝土复合木模板 桩承台 独立</t>
  </si>
  <si>
    <t>011702001004</t>
  </si>
  <si>
    <t xml:space="preserve">1.现浇混凝土复合木模板 设备基础 </t>
  </si>
  <si>
    <t>1.现浇混凝土复合木模板 矩形柱</t>
  </si>
  <si>
    <t>1.现浇混凝土木模板 柱支撑高度超过3.6m，每增加1m</t>
  </si>
  <si>
    <t>011702003001</t>
  </si>
  <si>
    <t>1.现浇混凝土复合木模板 单梁连续梁</t>
  </si>
  <si>
    <t>1.现浇混凝土木模板 梁支撑高度超过3.6m每超过1m</t>
  </si>
  <si>
    <t>011702008001</t>
  </si>
  <si>
    <t>1.现浇混凝土复合木模板 直形圈梁</t>
  </si>
  <si>
    <t>011702008002</t>
  </si>
  <si>
    <t>圈梁（卫生间卷边）</t>
  </si>
  <si>
    <t>011702009001</t>
  </si>
  <si>
    <t>1.现浇混凝土组合式钢模板 过梁</t>
  </si>
  <si>
    <t>1.现浇混凝土复合木模板 平板</t>
  </si>
  <si>
    <t>011702021001</t>
  </si>
  <si>
    <t>1.现浇混凝土复合木模</t>
  </si>
  <si>
    <t>板 栏板 直形</t>
  </si>
  <si>
    <t>011702027001</t>
  </si>
  <si>
    <t>台阶</t>
  </si>
  <si>
    <t>1.现浇混凝土木模板 台阶</t>
  </si>
  <si>
    <t>/</t>
  </si>
  <si>
    <t>本页小计</t>
  </si>
  <si>
    <t>合　　计</t>
  </si>
  <si>
    <t>工程名称：景州文体中心-体育馆-土建</t>
  </si>
  <si>
    <t>第 1 页  共 3 页</t>
  </si>
  <si>
    <t>体育馆土建</t>
  </si>
  <si>
    <t>010402001001</t>
  </si>
  <si>
    <t>010101001001</t>
  </si>
  <si>
    <t>010501001001</t>
  </si>
  <si>
    <t>010501001002</t>
  </si>
  <si>
    <t>010501004001</t>
  </si>
  <si>
    <t>010501002002</t>
  </si>
  <si>
    <t>带形基础</t>
  </si>
  <si>
    <t>010501005001</t>
  </si>
  <si>
    <t>010501006001</t>
  </si>
  <si>
    <t>010502001001</t>
  </si>
  <si>
    <t>010502002001</t>
  </si>
  <si>
    <t>010503002001</t>
  </si>
  <si>
    <t>010503002002</t>
  </si>
  <si>
    <t>010503004001</t>
  </si>
  <si>
    <t>010503004002</t>
  </si>
  <si>
    <t>010503005001</t>
  </si>
  <si>
    <t>第 2 页  共 3 页</t>
  </si>
  <si>
    <t>010505003001</t>
  </si>
  <si>
    <t>010505006001</t>
  </si>
  <si>
    <t>010505007001</t>
  </si>
  <si>
    <t>天沟(檐沟）、挑檐板</t>
  </si>
  <si>
    <t>010506001001</t>
  </si>
  <si>
    <t>直形楼梯</t>
  </si>
  <si>
    <t>010507007001</t>
  </si>
  <si>
    <t>010508001001</t>
  </si>
  <si>
    <t>010508001002</t>
  </si>
  <si>
    <t>010508001003</t>
  </si>
  <si>
    <t>010515001001</t>
  </si>
  <si>
    <t>010515001002</t>
  </si>
  <si>
    <t>010515001003</t>
  </si>
  <si>
    <t>010515001005</t>
  </si>
  <si>
    <t>010515001004</t>
  </si>
  <si>
    <t>010516003001</t>
  </si>
  <si>
    <t>010401001002</t>
  </si>
  <si>
    <t>第 3 页  共 3 页</t>
  </si>
  <si>
    <t>010904001001</t>
  </si>
  <si>
    <t>1.现浇混凝土复合木模板 带形基础</t>
  </si>
  <si>
    <t>1.现浇混凝土复合木模板 栏板 直形</t>
  </si>
  <si>
    <t>天沟、檐沟</t>
  </si>
  <si>
    <t>1.现浇混凝土复合木模板 挑檐天沟</t>
  </si>
  <si>
    <t>楼梯</t>
  </si>
  <si>
    <t>1.现浇混凝土木模板 整体楼梯</t>
  </si>
  <si>
    <t>压顶</t>
  </si>
  <si>
    <t>1.现浇混凝土木模板 压顶垫块墩块</t>
  </si>
  <si>
    <t>1.现浇混凝土组合式钢模板 斜梁(坡度30°以内)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</si>
</sst>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9"/>
      <color theme="1"/>
      <name val="??"/>
      <charset val="134"/>
      <scheme val="minor"/>
    </font>
    <font>
      <b/>
      <sz val="18"/>
      <name val="华文中宋"/>
      <charset val="134"/>
    </font>
    <font>
      <sz val="10"/>
      <name val="宋体"/>
      <charset val="134"/>
    </font>
    <font>
      <sz val="11"/>
      <color rgb="FF9C6500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u/>
      <sz val="11"/>
      <color rgb="FF0000FF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theme="0"/>
      <name val="??"/>
      <charset val="0"/>
      <scheme val="minor"/>
    </font>
    <font>
      <b/>
      <sz val="11"/>
      <color rgb="FF3F3F3F"/>
      <name val="??"/>
      <charset val="0"/>
      <scheme val="minor"/>
    </font>
    <font>
      <i/>
      <sz val="11"/>
      <color rgb="FF7F7F7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00B050"/>
        <bgColor indexed="1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8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22" fillId="25" borderId="1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0" fillId="0" borderId="0" xfId="49" applyFont="1" applyFill="1" applyAlignment="1"/>
    <xf numFmtId="0" fontId="2" fillId="0" borderId="4" xfId="49" applyFont="1" applyFill="1" applyBorder="1" applyAlignment="1">
      <alignment horizontal="right" vertical="center" wrapText="1"/>
    </xf>
    <xf numFmtId="0" fontId="2" fillId="3" borderId="4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GridLines="0" tabSelected="1" topLeftCell="A34" workbookViewId="0">
      <selection activeCell="G4" sqref="G$1:H$1048576"/>
    </sheetView>
  </sheetViews>
  <sheetFormatPr defaultColWidth="9" defaultRowHeight="12" outlineLevelCol="5"/>
  <cols>
    <col min="1" max="1" width="13.2857142857143" customWidth="1"/>
    <col min="2" max="2" width="10.3333333333333" customWidth="1"/>
    <col min="3" max="3" width="10.7142857142857" customWidth="1"/>
    <col min="4" max="4" width="15.2857142857143" customWidth="1"/>
    <col min="5" max="5" width="12.4285714285714" customWidth="1"/>
    <col min="6" max="6" width="2.5047619047619" customWidth="1"/>
  </cols>
  <sheetData>
    <row r="1" ht="30" customHeight="1" spans="1:6">
      <c r="A1" s="1" t="s">
        <v>0</v>
      </c>
      <c r="B1" s="1"/>
      <c r="C1" s="1"/>
      <c r="D1" s="1"/>
      <c r="E1" s="1"/>
      <c r="F1" s="2"/>
    </row>
    <row r="2" ht="28.5" customHeight="1" spans="1:6">
      <c r="A2" s="3" t="s">
        <v>1</v>
      </c>
      <c r="B2" s="3"/>
      <c r="C2" s="3"/>
      <c r="D2" s="3"/>
      <c r="E2" s="3"/>
      <c r="F2" s="4" t="s">
        <v>2</v>
      </c>
    </row>
    <row r="3" ht="18" customHeight="1" spans="1:6">
      <c r="A3" s="5" t="s">
        <v>3</v>
      </c>
      <c r="B3" s="6" t="s">
        <v>4</v>
      </c>
      <c r="C3" s="6"/>
      <c r="D3" s="6" t="s">
        <v>5</v>
      </c>
      <c r="E3" s="6" t="s">
        <v>6</v>
      </c>
      <c r="F3" s="6"/>
    </row>
    <row r="4" ht="18" customHeight="1" spans="1:6">
      <c r="A4" s="7"/>
      <c r="B4" s="8"/>
      <c r="C4" s="8"/>
      <c r="D4" s="8"/>
      <c r="E4" s="8"/>
      <c r="F4" s="8"/>
    </row>
    <row r="5" ht="18" customHeight="1" spans="1:6">
      <c r="A5" s="7"/>
      <c r="B5" s="9" t="s">
        <v>7</v>
      </c>
      <c r="C5" s="9"/>
      <c r="D5" s="9"/>
      <c r="E5" s="10"/>
      <c r="F5" s="10"/>
    </row>
    <row r="6" ht="18" customHeight="1" spans="1:6">
      <c r="A6" s="7">
        <v>1</v>
      </c>
      <c r="B6" s="9" t="s">
        <v>8</v>
      </c>
      <c r="C6" s="9"/>
      <c r="D6" s="8" t="s">
        <v>9</v>
      </c>
      <c r="E6" s="10">
        <v>7314.1</v>
      </c>
      <c r="F6" s="10"/>
    </row>
    <row r="7" ht="41.25" customHeight="1" spans="1:6">
      <c r="A7" s="7">
        <v>2</v>
      </c>
      <c r="B7" s="9" t="s">
        <v>10</v>
      </c>
      <c r="C7" s="9"/>
      <c r="D7" s="8" t="s">
        <v>11</v>
      </c>
      <c r="E7" s="17">
        <v>733.469</v>
      </c>
      <c r="F7" s="17"/>
    </row>
    <row r="8" ht="54" customHeight="1" spans="1:6">
      <c r="A8" s="7">
        <v>3</v>
      </c>
      <c r="B8" s="9" t="s">
        <v>12</v>
      </c>
      <c r="C8" s="9"/>
      <c r="D8" s="8" t="s">
        <v>11</v>
      </c>
      <c r="E8" s="17">
        <v>342.721</v>
      </c>
      <c r="F8" s="17"/>
    </row>
    <row r="9" ht="54" customHeight="1" spans="1:6">
      <c r="A9" s="7">
        <v>4</v>
      </c>
      <c r="B9" s="9" t="s">
        <v>13</v>
      </c>
      <c r="C9" s="9"/>
      <c r="D9" s="8" t="s">
        <v>11</v>
      </c>
      <c r="E9" s="17">
        <v>967.366</v>
      </c>
      <c r="F9" s="17"/>
    </row>
    <row r="10" ht="54" customHeight="1" spans="1:6">
      <c r="A10" s="7">
        <v>5</v>
      </c>
      <c r="B10" s="9" t="s">
        <v>14</v>
      </c>
      <c r="C10" s="9"/>
      <c r="D10" s="8" t="s">
        <v>11</v>
      </c>
      <c r="E10" s="17">
        <f>2362.853-E21-E11</f>
        <v>2158.788</v>
      </c>
      <c r="F10" s="17"/>
    </row>
    <row r="11" ht="54" customHeight="1" spans="1:6">
      <c r="A11" s="7">
        <v>5</v>
      </c>
      <c r="B11" s="9" t="s">
        <v>15</v>
      </c>
      <c r="C11" s="9"/>
      <c r="D11" s="8" t="s">
        <v>11</v>
      </c>
      <c r="E11" s="17">
        <v>125</v>
      </c>
      <c r="F11" s="17"/>
    </row>
    <row r="12" ht="41.25" customHeight="1" spans="1:6">
      <c r="A12" s="7">
        <v>6</v>
      </c>
      <c r="B12" s="9" t="s">
        <v>16</v>
      </c>
      <c r="C12" s="9"/>
      <c r="D12" s="8" t="s">
        <v>11</v>
      </c>
      <c r="E12" s="10">
        <v>106.16</v>
      </c>
      <c r="F12" s="10"/>
    </row>
    <row r="13" ht="54" customHeight="1" spans="1:6">
      <c r="A13" s="7">
        <v>7</v>
      </c>
      <c r="B13" s="9" t="s">
        <v>17</v>
      </c>
      <c r="C13" s="9"/>
      <c r="D13" s="8" t="s">
        <v>11</v>
      </c>
      <c r="E13" s="17">
        <v>30.204</v>
      </c>
      <c r="F13" s="17"/>
    </row>
    <row r="14" ht="54" customHeight="1" spans="1:6">
      <c r="A14" s="7">
        <v>8</v>
      </c>
      <c r="B14" s="9" t="s">
        <v>18</v>
      </c>
      <c r="C14" s="9"/>
      <c r="D14" s="8" t="s">
        <v>11</v>
      </c>
      <c r="E14" s="17">
        <f>548.634-E22</f>
        <v>540.979</v>
      </c>
      <c r="F14" s="17"/>
    </row>
    <row r="15" ht="54" customHeight="1" spans="1:6">
      <c r="A15" s="7">
        <v>9</v>
      </c>
      <c r="B15" s="9" t="s">
        <v>19</v>
      </c>
      <c r="C15" s="9"/>
      <c r="D15" s="8" t="s">
        <v>11</v>
      </c>
      <c r="E15" s="10">
        <v>16.71</v>
      </c>
      <c r="F15" s="10"/>
    </row>
    <row r="16" ht="41.25" customHeight="1" spans="1:6">
      <c r="A16" s="7">
        <v>11</v>
      </c>
      <c r="B16" s="9" t="s">
        <v>20</v>
      </c>
      <c r="C16" s="9"/>
      <c r="D16" s="8" t="s">
        <v>11</v>
      </c>
      <c r="E16" s="17">
        <v>207.893</v>
      </c>
      <c r="F16" s="17"/>
    </row>
    <row r="17" ht="54" customHeight="1" spans="1:6">
      <c r="A17" s="7">
        <v>12</v>
      </c>
      <c r="B17" s="9" t="s">
        <v>21</v>
      </c>
      <c r="C17" s="9"/>
      <c r="D17" s="8" t="s">
        <v>11</v>
      </c>
      <c r="E17" s="17">
        <f>1247.729-E19</f>
        <v>1226.049</v>
      </c>
      <c r="F17" s="17"/>
    </row>
    <row r="18" ht="54" customHeight="1" spans="1:6">
      <c r="A18" s="7">
        <v>16</v>
      </c>
      <c r="B18" s="9" t="s">
        <v>22</v>
      </c>
      <c r="C18" s="9"/>
      <c r="D18" s="8" t="s">
        <v>11</v>
      </c>
      <c r="E18" s="17">
        <v>1445.51</v>
      </c>
      <c r="F18" s="17"/>
    </row>
    <row r="19" s="15" customFormat="1" ht="54" customHeight="1" spans="1:6">
      <c r="A19" s="7">
        <v>27</v>
      </c>
      <c r="B19" s="9" t="s">
        <v>23</v>
      </c>
      <c r="C19" s="9"/>
      <c r="D19" s="8" t="s">
        <v>11</v>
      </c>
      <c r="E19" s="10">
        <f>43.36/2</f>
        <v>21.68</v>
      </c>
      <c r="F19" s="10"/>
    </row>
    <row r="20" s="15" customFormat="1" ht="54" customHeight="1" spans="1:6">
      <c r="A20" s="7">
        <v>28</v>
      </c>
      <c r="B20" s="9" t="s">
        <v>24</v>
      </c>
      <c r="C20" s="9"/>
      <c r="D20" s="8" t="s">
        <v>11</v>
      </c>
      <c r="E20" s="10">
        <f>101.09/2</f>
        <v>50.545</v>
      </c>
      <c r="F20" s="10"/>
    </row>
    <row r="21" s="15" customFormat="1" ht="37.5" customHeight="1" spans="1:6">
      <c r="A21" s="7">
        <v>29</v>
      </c>
      <c r="B21" s="9" t="s">
        <v>25</v>
      </c>
      <c r="C21" s="9"/>
      <c r="D21" s="8" t="s">
        <v>11</v>
      </c>
      <c r="E21" s="10">
        <f>158.13/2</f>
        <v>79.065</v>
      </c>
      <c r="F21" s="10"/>
    </row>
    <row r="22" s="15" customFormat="1" ht="54" customHeight="1" spans="1:6">
      <c r="A22" s="7">
        <v>30</v>
      </c>
      <c r="B22" s="9" t="s">
        <v>26</v>
      </c>
      <c r="C22" s="9"/>
      <c r="D22" s="8" t="s">
        <v>11</v>
      </c>
      <c r="E22" s="10">
        <f>15.31/2</f>
        <v>7.655</v>
      </c>
      <c r="F22" s="10"/>
    </row>
    <row r="23" ht="41.25" customHeight="1" spans="1:6">
      <c r="A23" s="7">
        <v>18</v>
      </c>
      <c r="B23" s="9" t="s">
        <v>27</v>
      </c>
      <c r="C23" s="9"/>
      <c r="D23" s="8" t="s">
        <v>11</v>
      </c>
      <c r="E23" s="10">
        <v>0.21</v>
      </c>
      <c r="F23" s="10"/>
    </row>
    <row r="24" ht="28.5" customHeight="1" spans="1:6">
      <c r="A24" s="7">
        <v>23</v>
      </c>
      <c r="B24" s="13" t="s">
        <v>28</v>
      </c>
      <c r="C24" s="14"/>
      <c r="D24" s="8" t="s">
        <v>29</v>
      </c>
      <c r="E24" s="10">
        <v>10.451</v>
      </c>
      <c r="F24" s="10"/>
    </row>
    <row r="25" ht="28.5" customHeight="1" spans="1:6">
      <c r="A25" s="7">
        <v>24</v>
      </c>
      <c r="B25" s="13" t="s">
        <v>30</v>
      </c>
      <c r="C25" s="14"/>
      <c r="D25" s="8" t="s">
        <v>29</v>
      </c>
      <c r="E25" s="10">
        <v>109.087</v>
      </c>
      <c r="F25" s="10"/>
    </row>
    <row r="26" ht="41.25" customHeight="1" spans="1:6">
      <c r="A26" s="7">
        <v>25</v>
      </c>
      <c r="B26" s="13" t="s">
        <v>31</v>
      </c>
      <c r="C26" s="14"/>
      <c r="D26" s="8" t="s">
        <v>29</v>
      </c>
      <c r="E26" s="10">
        <v>280.796</v>
      </c>
      <c r="F26" s="10"/>
    </row>
    <row r="27" ht="41.25" customHeight="1" spans="1:6">
      <c r="A27" s="7">
        <v>26</v>
      </c>
      <c r="B27" s="13" t="s">
        <v>32</v>
      </c>
      <c r="C27" s="14"/>
      <c r="D27" s="8" t="s">
        <v>29</v>
      </c>
      <c r="E27" s="10">
        <v>318.825</v>
      </c>
      <c r="F27" s="10"/>
    </row>
    <row r="28" ht="28.5" customHeight="1" spans="1:6">
      <c r="A28" s="7">
        <v>27</v>
      </c>
      <c r="B28" s="13" t="s">
        <v>33</v>
      </c>
      <c r="C28" s="14"/>
      <c r="D28" s="8" t="s">
        <v>29</v>
      </c>
      <c r="E28" s="10">
        <v>229.274</v>
      </c>
      <c r="F28" s="10"/>
    </row>
    <row r="29" ht="28.5" customHeight="1" spans="1:6">
      <c r="A29" s="7">
        <v>28</v>
      </c>
      <c r="B29" s="9" t="s">
        <v>34</v>
      </c>
      <c r="C29" s="9"/>
      <c r="D29" s="8" t="s">
        <v>35</v>
      </c>
      <c r="E29" s="10">
        <v>16181</v>
      </c>
      <c r="F29" s="10"/>
    </row>
    <row r="30" ht="18" customHeight="1" spans="1:6">
      <c r="A30" s="7">
        <v>29</v>
      </c>
      <c r="B30" s="9" t="s">
        <v>36</v>
      </c>
      <c r="C30" s="9"/>
      <c r="D30" s="8" t="s">
        <v>29</v>
      </c>
      <c r="E30" s="10">
        <v>1.26</v>
      </c>
      <c r="F30" s="10"/>
    </row>
    <row r="31" ht="117.75" customHeight="1" spans="1:6">
      <c r="A31" s="7">
        <v>30</v>
      </c>
      <c r="B31" s="9" t="s">
        <v>37</v>
      </c>
      <c r="C31" s="9"/>
      <c r="D31" s="8" t="s">
        <v>9</v>
      </c>
      <c r="E31" s="10">
        <v>7314.1</v>
      </c>
      <c r="F31" s="10"/>
    </row>
    <row r="32" s="15" customFormat="1" ht="41.25" customHeight="1" spans="1:6">
      <c r="A32" s="7">
        <v>31</v>
      </c>
      <c r="B32" s="9" t="s">
        <v>38</v>
      </c>
      <c r="C32" s="9"/>
      <c r="D32" s="8" t="s">
        <v>9</v>
      </c>
      <c r="E32" s="17">
        <v>37.44</v>
      </c>
      <c r="F32" s="17"/>
    </row>
    <row r="33" ht="18" customHeight="1" spans="1:6">
      <c r="A33" s="7"/>
      <c r="B33" s="9" t="s">
        <v>39</v>
      </c>
      <c r="C33" s="9"/>
      <c r="D33" s="9"/>
      <c r="E33" s="10"/>
      <c r="F33" s="10"/>
    </row>
    <row r="34" ht="18" customHeight="1" spans="1:6">
      <c r="A34" s="7">
        <v>34</v>
      </c>
      <c r="B34" s="9" t="s">
        <v>8</v>
      </c>
      <c r="C34" s="9"/>
      <c r="D34" s="8" t="s">
        <v>9</v>
      </c>
      <c r="E34" s="10">
        <v>1663.49</v>
      </c>
      <c r="F34" s="10"/>
    </row>
    <row r="35" ht="54" customHeight="1" spans="1:6">
      <c r="A35" s="7">
        <v>35</v>
      </c>
      <c r="B35" s="9" t="s">
        <v>12</v>
      </c>
      <c r="C35" s="9"/>
      <c r="D35" s="8" t="s">
        <v>11</v>
      </c>
      <c r="E35" s="10">
        <v>210.7</v>
      </c>
      <c r="F35" s="10"/>
    </row>
    <row r="36" ht="41.25" customHeight="1" spans="1:6">
      <c r="A36" s="7">
        <v>36</v>
      </c>
      <c r="B36" s="9" t="s">
        <v>10</v>
      </c>
      <c r="C36" s="9"/>
      <c r="D36" s="8" t="s">
        <v>11</v>
      </c>
      <c r="E36" s="10">
        <v>185.78</v>
      </c>
      <c r="F36" s="10"/>
    </row>
    <row r="37" ht="54" customHeight="1" spans="1:6">
      <c r="A37" s="7">
        <v>37</v>
      </c>
      <c r="B37" s="9" t="s">
        <v>13</v>
      </c>
      <c r="C37" s="9"/>
      <c r="D37" s="8" t="s">
        <v>11</v>
      </c>
      <c r="E37" s="10">
        <v>376.27</v>
      </c>
      <c r="F37" s="10"/>
    </row>
    <row r="38" ht="54" customHeight="1" spans="1:6">
      <c r="A38" s="7">
        <v>38</v>
      </c>
      <c r="B38" s="9" t="s">
        <v>14</v>
      </c>
      <c r="C38" s="9"/>
      <c r="D38" s="8" t="s">
        <v>11</v>
      </c>
      <c r="E38" s="10">
        <v>680.41</v>
      </c>
      <c r="F38" s="10"/>
    </row>
    <row r="39" ht="54" customHeight="1" spans="1:6">
      <c r="A39" s="7">
        <v>39</v>
      </c>
      <c r="B39" s="9" t="s">
        <v>18</v>
      </c>
      <c r="C39" s="9"/>
      <c r="D39" s="8" t="s">
        <v>11</v>
      </c>
      <c r="E39" s="10">
        <v>282.64</v>
      </c>
      <c r="F39" s="10"/>
    </row>
    <row r="40" ht="54" customHeight="1" spans="1:6">
      <c r="A40" s="7">
        <v>40</v>
      </c>
      <c r="B40" s="9" t="s">
        <v>20</v>
      </c>
      <c r="C40" s="9"/>
      <c r="D40" s="8" t="s">
        <v>11</v>
      </c>
      <c r="E40" s="10">
        <v>97.86</v>
      </c>
      <c r="F40" s="10"/>
    </row>
    <row r="41" ht="41.25" customHeight="1" spans="1:6">
      <c r="A41" s="7">
        <v>41</v>
      </c>
      <c r="B41" s="9" t="s">
        <v>20</v>
      </c>
      <c r="C41" s="9"/>
      <c r="D41" s="8" t="s">
        <v>11</v>
      </c>
      <c r="E41" s="10">
        <v>71.58</v>
      </c>
      <c r="F41" s="10"/>
    </row>
    <row r="42" ht="41.25" customHeight="1" spans="1:6">
      <c r="A42" s="7">
        <v>42</v>
      </c>
      <c r="B42" s="9" t="s">
        <v>40</v>
      </c>
      <c r="C42" s="9"/>
      <c r="D42" s="8" t="s">
        <v>11</v>
      </c>
      <c r="E42" s="10">
        <v>2.21</v>
      </c>
      <c r="F42" s="10"/>
    </row>
    <row r="43" ht="54" customHeight="1" spans="1:6">
      <c r="A43" s="7">
        <v>43</v>
      </c>
      <c r="B43" s="9" t="s">
        <v>21</v>
      </c>
      <c r="C43" s="9"/>
      <c r="D43" s="8" t="s">
        <v>11</v>
      </c>
      <c r="E43" s="10">
        <v>696.46</v>
      </c>
      <c r="F43" s="10"/>
    </row>
    <row r="44" ht="54" customHeight="1" spans="1:6">
      <c r="A44" s="7">
        <v>44</v>
      </c>
      <c r="B44" s="9" t="s">
        <v>41</v>
      </c>
      <c r="C44" s="9"/>
      <c r="D44" s="8" t="s">
        <v>11</v>
      </c>
      <c r="E44" s="10">
        <v>6.53</v>
      </c>
      <c r="F44" s="10"/>
    </row>
    <row r="45" ht="41.25" customHeight="1" spans="1:6">
      <c r="A45" s="7">
        <v>45</v>
      </c>
      <c r="B45" s="9" t="s">
        <v>42</v>
      </c>
      <c r="C45" s="9"/>
      <c r="D45" s="8" t="s">
        <v>11</v>
      </c>
      <c r="E45" s="10">
        <v>3.04</v>
      </c>
      <c r="F45" s="10"/>
    </row>
    <row r="46" ht="41.25" customHeight="1" spans="1:6">
      <c r="A46" s="7">
        <v>46</v>
      </c>
      <c r="B46" s="9" t="s">
        <v>43</v>
      </c>
      <c r="C46" s="9"/>
      <c r="D46" s="8" t="s">
        <v>11</v>
      </c>
      <c r="E46" s="10">
        <v>2.14</v>
      </c>
      <c r="F46" s="10"/>
    </row>
    <row r="47" ht="41.25" customHeight="1" spans="1:6">
      <c r="A47" s="7">
        <v>47</v>
      </c>
      <c r="B47" s="9" t="s">
        <v>44</v>
      </c>
      <c r="C47" s="9"/>
      <c r="D47" s="8" t="s">
        <v>11</v>
      </c>
      <c r="E47" s="10">
        <v>0.53</v>
      </c>
      <c r="F47" s="10"/>
    </row>
    <row r="48" ht="54" customHeight="1" spans="1:6">
      <c r="A48" s="7">
        <v>48</v>
      </c>
      <c r="B48" s="9" t="s">
        <v>22</v>
      </c>
      <c r="C48" s="9"/>
      <c r="D48" s="8" t="s">
        <v>11</v>
      </c>
      <c r="E48" s="10">
        <v>276.73</v>
      </c>
      <c r="F48" s="10"/>
    </row>
    <row r="49" ht="54" customHeight="1" spans="1:6">
      <c r="A49" s="7">
        <v>49</v>
      </c>
      <c r="B49" s="9" t="s">
        <v>45</v>
      </c>
      <c r="C49" s="9"/>
      <c r="D49" s="8" t="s">
        <v>11</v>
      </c>
      <c r="E49" s="10">
        <v>24.1</v>
      </c>
      <c r="F49" s="10"/>
    </row>
    <row r="50" ht="41.25" customHeight="1" spans="1:6">
      <c r="A50" s="7">
        <v>50</v>
      </c>
      <c r="B50" s="9" t="s">
        <v>27</v>
      </c>
      <c r="C50" s="9"/>
      <c r="D50" s="8" t="s">
        <v>11</v>
      </c>
      <c r="E50" s="10">
        <v>5.2</v>
      </c>
      <c r="F50" s="10"/>
    </row>
    <row r="51" ht="28.5" customHeight="1" spans="1:6">
      <c r="A51" s="7">
        <v>51</v>
      </c>
      <c r="B51" s="13" t="s">
        <v>28</v>
      </c>
      <c r="C51" s="14"/>
      <c r="D51" s="8" t="s">
        <v>29</v>
      </c>
      <c r="E51" s="10">
        <v>6.82</v>
      </c>
      <c r="F51" s="10"/>
    </row>
    <row r="52" ht="28.5" customHeight="1" spans="1:6">
      <c r="A52" s="7">
        <v>52</v>
      </c>
      <c r="B52" s="13" t="s">
        <v>30</v>
      </c>
      <c r="C52" s="14"/>
      <c r="D52" s="8" t="s">
        <v>29</v>
      </c>
      <c r="E52" s="10">
        <v>50.008</v>
      </c>
      <c r="F52" s="10"/>
    </row>
    <row r="53" ht="41.25" customHeight="1" spans="1:6">
      <c r="A53" s="7">
        <v>53</v>
      </c>
      <c r="B53" s="13" t="s">
        <v>31</v>
      </c>
      <c r="C53" s="14"/>
      <c r="D53" s="8" t="s">
        <v>29</v>
      </c>
      <c r="E53" s="10">
        <v>58.5</v>
      </c>
      <c r="F53" s="10"/>
    </row>
    <row r="54" ht="41.25" customHeight="1" spans="1:6">
      <c r="A54" s="7">
        <v>54</v>
      </c>
      <c r="B54" s="13" t="s">
        <v>32</v>
      </c>
      <c r="C54" s="14"/>
      <c r="D54" s="8" t="s">
        <v>29</v>
      </c>
      <c r="E54" s="10">
        <v>126.25</v>
      </c>
      <c r="F54" s="10"/>
    </row>
    <row r="55" ht="28.5" customHeight="1" spans="1:6">
      <c r="A55" s="7">
        <v>55</v>
      </c>
      <c r="B55" s="13" t="s">
        <v>33</v>
      </c>
      <c r="C55" s="14"/>
      <c r="D55" s="8" t="s">
        <v>29</v>
      </c>
      <c r="E55" s="10">
        <v>116.281</v>
      </c>
      <c r="F55" s="10"/>
    </row>
    <row r="56" ht="28.5" customHeight="1" spans="1:6">
      <c r="A56" s="7">
        <v>56</v>
      </c>
      <c r="B56" s="9" t="s">
        <v>34</v>
      </c>
      <c r="C56" s="9"/>
      <c r="D56" s="8" t="s">
        <v>35</v>
      </c>
      <c r="E56" s="10">
        <v>5554</v>
      </c>
      <c r="F56" s="10"/>
    </row>
    <row r="57" ht="18" customHeight="1" spans="1:6">
      <c r="A57" s="7">
        <v>57</v>
      </c>
      <c r="B57" s="9" t="s">
        <v>36</v>
      </c>
      <c r="C57" s="9"/>
      <c r="D57" s="8" t="s">
        <v>29</v>
      </c>
      <c r="E57" s="10">
        <v>1.038</v>
      </c>
      <c r="F57" s="10"/>
    </row>
    <row r="58" ht="117.75" customHeight="1" spans="1:6">
      <c r="A58" s="7">
        <v>58</v>
      </c>
      <c r="B58" s="9" t="s">
        <v>37</v>
      </c>
      <c r="C58" s="9"/>
      <c r="D58" s="8" t="s">
        <v>9</v>
      </c>
      <c r="E58" s="10">
        <v>1389.74</v>
      </c>
      <c r="F58" s="10"/>
    </row>
    <row r="59" ht="41.25" customHeight="1" spans="1:6">
      <c r="A59" s="7">
        <v>59</v>
      </c>
      <c r="B59" s="9" t="s">
        <v>38</v>
      </c>
      <c r="C59" s="9"/>
      <c r="D59" s="8" t="s">
        <v>9</v>
      </c>
      <c r="E59" s="10">
        <v>47.75</v>
      </c>
      <c r="F59" s="10"/>
    </row>
  </sheetData>
  <mergeCells count="116">
    <mergeCell ref="A1:F1"/>
    <mergeCell ref="A2:E2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8:C58"/>
    <mergeCell ref="E58:F58"/>
    <mergeCell ref="B59:C59"/>
    <mergeCell ref="E59:F59"/>
    <mergeCell ref="A3:A4"/>
    <mergeCell ref="D3:D4"/>
    <mergeCell ref="E3:F4"/>
    <mergeCell ref="B3:C4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workbookViewId="0">
      <selection activeCell="I4" sqref="I$1:J$1048576"/>
    </sheetView>
  </sheetViews>
  <sheetFormatPr defaultColWidth="9" defaultRowHeight="12" outlineLevelCol="7"/>
  <cols>
    <col min="1" max="1" width="7.17142857142857" customWidth="1"/>
    <col min="2" max="2" width="17.1714285714286" customWidth="1"/>
    <col min="3" max="3" width="9.33333333333333" customWidth="1"/>
    <col min="4" max="4" width="8.5047619047619" customWidth="1"/>
    <col min="5" max="5" width="23.8285714285714" customWidth="1"/>
    <col min="6" max="6" width="9.82857142857143" customWidth="1"/>
    <col min="7" max="7" width="9.17142857142857" customWidth="1"/>
    <col min="8" max="8" width="2.17142857142857" customWidth="1"/>
  </cols>
  <sheetData>
    <row r="1" ht="30" customHeight="1" spans="1:8">
      <c r="A1" s="1" t="s">
        <v>46</v>
      </c>
      <c r="B1" s="1"/>
      <c r="C1" s="1"/>
      <c r="D1" s="1"/>
      <c r="E1" s="1"/>
      <c r="F1" s="1"/>
      <c r="G1" s="1"/>
      <c r="H1" s="2"/>
    </row>
    <row r="2" ht="28.5" customHeight="1" spans="1:8">
      <c r="A2" s="3" t="s">
        <v>1</v>
      </c>
      <c r="B2" s="3"/>
      <c r="C2" s="3"/>
      <c r="D2" s="3"/>
      <c r="E2" s="3"/>
      <c r="F2" s="3"/>
      <c r="G2" s="3"/>
      <c r="H2" s="4" t="s">
        <v>47</v>
      </c>
    </row>
    <row r="3" ht="18" customHeight="1" spans="1:8">
      <c r="A3" s="5" t="s">
        <v>3</v>
      </c>
      <c r="B3" s="6" t="s">
        <v>48</v>
      </c>
      <c r="C3" s="6" t="s">
        <v>4</v>
      </c>
      <c r="D3" s="6"/>
      <c r="E3" s="6" t="s">
        <v>49</v>
      </c>
      <c r="F3" s="6" t="s">
        <v>5</v>
      </c>
      <c r="G3" s="6" t="s">
        <v>6</v>
      </c>
      <c r="H3" s="6"/>
    </row>
    <row r="4" ht="18" customHeight="1" spans="1:8">
      <c r="A4" s="7"/>
      <c r="B4" s="8"/>
      <c r="C4" s="8"/>
      <c r="D4" s="8"/>
      <c r="E4" s="8"/>
      <c r="F4" s="8"/>
      <c r="G4" s="8"/>
      <c r="H4" s="8"/>
    </row>
    <row r="5" ht="18" customHeight="1" spans="1:8">
      <c r="A5" s="7"/>
      <c r="B5" s="8"/>
      <c r="C5" s="9" t="s">
        <v>50</v>
      </c>
      <c r="D5" s="9"/>
      <c r="E5" s="9"/>
      <c r="F5" s="9"/>
      <c r="G5" s="10"/>
      <c r="H5" s="10"/>
    </row>
    <row r="6" ht="28.5" customHeight="1" spans="1:8">
      <c r="A6" s="7">
        <v>6</v>
      </c>
      <c r="B6" s="8" t="s">
        <v>51</v>
      </c>
      <c r="C6" s="9" t="s">
        <v>52</v>
      </c>
      <c r="D6" s="9"/>
      <c r="E6" s="9" t="s">
        <v>7</v>
      </c>
      <c r="F6" s="8" t="s">
        <v>9</v>
      </c>
      <c r="G6" s="16">
        <v>216.7</v>
      </c>
      <c r="H6" s="16"/>
    </row>
    <row r="7" ht="28.5" customHeight="1" spans="1:8">
      <c r="A7" s="7">
        <v>6</v>
      </c>
      <c r="B7" s="8" t="s">
        <v>51</v>
      </c>
      <c r="C7" s="9" t="s">
        <v>52</v>
      </c>
      <c r="D7" s="9"/>
      <c r="E7" s="9" t="s">
        <v>39</v>
      </c>
      <c r="F7" s="8" t="s">
        <v>9</v>
      </c>
      <c r="G7" s="16">
        <v>84.42</v>
      </c>
      <c r="H7" s="16"/>
    </row>
    <row r="8" ht="28.5" customHeight="1" spans="1:8">
      <c r="A8" s="7">
        <v>6</v>
      </c>
      <c r="B8" s="8" t="s">
        <v>51</v>
      </c>
      <c r="C8" s="9" t="s">
        <v>53</v>
      </c>
      <c r="D8" s="9"/>
      <c r="E8" s="9" t="s">
        <v>7</v>
      </c>
      <c r="F8" s="8" t="s">
        <v>9</v>
      </c>
      <c r="G8" s="16">
        <v>220.93</v>
      </c>
      <c r="H8" s="16"/>
    </row>
    <row r="9" ht="28.5" customHeight="1" spans="1:8">
      <c r="A9" s="7">
        <v>6</v>
      </c>
      <c r="B9" s="8" t="s">
        <v>51</v>
      </c>
      <c r="C9" s="9" t="s">
        <v>53</v>
      </c>
      <c r="D9" s="9"/>
      <c r="E9" s="9" t="s">
        <v>39</v>
      </c>
      <c r="F9" s="8" t="s">
        <v>9</v>
      </c>
      <c r="G9" s="16">
        <v>122.79</v>
      </c>
      <c r="H9" s="16"/>
    </row>
    <row r="10" ht="28.5" customHeight="1" spans="1:8">
      <c r="A10" s="7">
        <v>8</v>
      </c>
      <c r="B10" s="8" t="s">
        <v>54</v>
      </c>
      <c r="C10" s="9" t="s">
        <v>55</v>
      </c>
      <c r="D10" s="9"/>
      <c r="E10" s="9" t="s">
        <v>7</v>
      </c>
      <c r="F10" s="8" t="s">
        <v>9</v>
      </c>
      <c r="G10" s="16">
        <v>942.44</v>
      </c>
      <c r="H10" s="16"/>
    </row>
    <row r="11" ht="28.5" customHeight="1" spans="1:8">
      <c r="A11" s="7">
        <v>8</v>
      </c>
      <c r="B11" s="8" t="s">
        <v>54</v>
      </c>
      <c r="C11" s="9" t="s">
        <v>55</v>
      </c>
      <c r="D11" s="9"/>
      <c r="E11" s="9" t="s">
        <v>39</v>
      </c>
      <c r="F11" s="8" t="s">
        <v>9</v>
      </c>
      <c r="G11" s="16">
        <v>364.19</v>
      </c>
      <c r="H11" s="16"/>
    </row>
    <row r="12" ht="28.5" customHeight="1" spans="1:8">
      <c r="A12" s="7">
        <v>9</v>
      </c>
      <c r="B12" s="8" t="s">
        <v>56</v>
      </c>
      <c r="C12" s="9" t="s">
        <v>17</v>
      </c>
      <c r="D12" s="9"/>
      <c r="E12" s="9" t="s">
        <v>7</v>
      </c>
      <c r="F12" s="8" t="s">
        <v>9</v>
      </c>
      <c r="G12" s="10">
        <v>154.59</v>
      </c>
      <c r="H12" s="10"/>
    </row>
    <row r="13" ht="28.5" customHeight="1" spans="1:8">
      <c r="A13" s="7">
        <v>9</v>
      </c>
      <c r="B13" s="8" t="s">
        <v>56</v>
      </c>
      <c r="C13" s="9" t="s">
        <v>17</v>
      </c>
      <c r="D13" s="9"/>
      <c r="E13" s="9" t="s">
        <v>39</v>
      </c>
      <c r="F13" s="8" t="s">
        <v>9</v>
      </c>
      <c r="G13" s="10">
        <v>68.3</v>
      </c>
      <c r="H13" s="10"/>
    </row>
    <row r="14" ht="28.5" customHeight="1" spans="1:8">
      <c r="A14" s="7">
        <v>10</v>
      </c>
      <c r="B14" s="8" t="s">
        <v>57</v>
      </c>
      <c r="C14" s="9" t="s">
        <v>18</v>
      </c>
      <c r="D14" s="9"/>
      <c r="E14" s="9" t="s">
        <v>7</v>
      </c>
      <c r="F14" s="8" t="s">
        <v>9</v>
      </c>
      <c r="G14" s="10">
        <v>3368.42</v>
      </c>
      <c r="H14" s="10"/>
    </row>
    <row r="15" ht="28.5" customHeight="1" spans="1:8">
      <c r="A15" s="7">
        <v>10</v>
      </c>
      <c r="B15" s="8" t="s">
        <v>57</v>
      </c>
      <c r="C15" s="9" t="s">
        <v>18</v>
      </c>
      <c r="D15" s="9"/>
      <c r="E15" s="9" t="s">
        <v>39</v>
      </c>
      <c r="F15" s="8" t="s">
        <v>9</v>
      </c>
      <c r="G15" s="10">
        <v>1337.05</v>
      </c>
      <c r="H15" s="10"/>
    </row>
    <row r="16" ht="41.25" customHeight="1" spans="1:8">
      <c r="A16" s="7">
        <v>11</v>
      </c>
      <c r="B16" s="8" t="s">
        <v>58</v>
      </c>
      <c r="C16" s="9" t="s">
        <v>59</v>
      </c>
      <c r="D16" s="9"/>
      <c r="E16" s="9" t="s">
        <v>7</v>
      </c>
      <c r="F16" s="8" t="s">
        <v>9</v>
      </c>
      <c r="G16" s="10">
        <v>2969.75</v>
      </c>
      <c r="H16" s="10"/>
    </row>
    <row r="17" ht="41.25" customHeight="1" spans="1:8">
      <c r="A17" s="7">
        <v>11</v>
      </c>
      <c r="B17" s="8" t="s">
        <v>58</v>
      </c>
      <c r="C17" s="9" t="s">
        <v>59</v>
      </c>
      <c r="D17" s="9"/>
      <c r="E17" s="9" t="s">
        <v>39</v>
      </c>
      <c r="F17" s="8" t="s">
        <v>9</v>
      </c>
      <c r="G17" s="10">
        <v>3524.88</v>
      </c>
      <c r="H17" s="10"/>
    </row>
    <row r="18" ht="28.5" customHeight="1" spans="1:8">
      <c r="A18" s="7">
        <v>12</v>
      </c>
      <c r="B18" s="8" t="s">
        <v>60</v>
      </c>
      <c r="C18" s="9" t="s">
        <v>20</v>
      </c>
      <c r="D18" s="9"/>
      <c r="E18" s="9" t="s">
        <v>7</v>
      </c>
      <c r="F18" s="8" t="s">
        <v>9</v>
      </c>
      <c r="G18" s="10">
        <v>1053.13</v>
      </c>
      <c r="H18" s="10"/>
    </row>
    <row r="19" ht="28.5" customHeight="1" spans="1:8">
      <c r="A19" s="7">
        <v>12</v>
      </c>
      <c r="B19" s="8" t="s">
        <v>60</v>
      </c>
      <c r="C19" s="9" t="s">
        <v>20</v>
      </c>
      <c r="D19" s="9"/>
      <c r="E19" s="9" t="s">
        <v>39</v>
      </c>
      <c r="F19" s="8" t="s">
        <v>9</v>
      </c>
      <c r="G19" s="10">
        <v>694.83</v>
      </c>
      <c r="H19" s="10"/>
    </row>
    <row r="20" ht="41.25" customHeight="1" spans="1:8">
      <c r="A20" s="7">
        <v>13</v>
      </c>
      <c r="B20" s="8" t="s">
        <v>61</v>
      </c>
      <c r="C20" s="9" t="s">
        <v>62</v>
      </c>
      <c r="D20" s="9"/>
      <c r="E20" s="9" t="s">
        <v>7</v>
      </c>
      <c r="F20" s="8" t="s">
        <v>9</v>
      </c>
      <c r="G20" s="10">
        <v>615.59</v>
      </c>
      <c r="H20" s="10"/>
    </row>
    <row r="21" ht="41.25" customHeight="1" spans="1:8">
      <c r="A21" s="7">
        <v>13</v>
      </c>
      <c r="B21" s="8" t="s">
        <v>61</v>
      </c>
      <c r="C21" s="9" t="s">
        <v>62</v>
      </c>
      <c r="D21" s="9"/>
      <c r="E21" s="9" t="s">
        <v>39</v>
      </c>
      <c r="F21" s="8" t="s">
        <v>9</v>
      </c>
      <c r="G21" s="10">
        <v>2212.6</v>
      </c>
      <c r="H21" s="10"/>
    </row>
    <row r="22" ht="28.5" customHeight="1" spans="1:8">
      <c r="A22" s="7">
        <v>14</v>
      </c>
      <c r="B22" s="8" t="s">
        <v>63</v>
      </c>
      <c r="C22" s="9" t="s">
        <v>21</v>
      </c>
      <c r="D22" s="9"/>
      <c r="E22" s="9" t="s">
        <v>7</v>
      </c>
      <c r="F22" s="8" t="s">
        <v>9</v>
      </c>
      <c r="G22" s="10">
        <v>5823.26</v>
      </c>
      <c r="H22" s="10"/>
    </row>
    <row r="23" ht="28.5" customHeight="1" spans="1:8">
      <c r="A23" s="7">
        <v>14</v>
      </c>
      <c r="B23" s="8" t="s">
        <v>63</v>
      </c>
      <c r="C23" s="9" t="s">
        <v>21</v>
      </c>
      <c r="D23" s="9"/>
      <c r="E23" s="9" t="s">
        <v>39</v>
      </c>
      <c r="F23" s="8" t="s">
        <v>9</v>
      </c>
      <c r="G23" s="10">
        <v>2649.38</v>
      </c>
      <c r="H23" s="10"/>
    </row>
    <row r="24" ht="41.25" customHeight="1" spans="1:8">
      <c r="A24" s="7">
        <v>16</v>
      </c>
      <c r="B24" s="8" t="s">
        <v>64</v>
      </c>
      <c r="C24" s="9" t="s">
        <v>65</v>
      </c>
      <c r="D24" s="9"/>
      <c r="E24" s="9" t="s">
        <v>7</v>
      </c>
      <c r="F24" s="8" t="s">
        <v>9</v>
      </c>
      <c r="G24" s="10">
        <v>5759.17</v>
      </c>
      <c r="H24" s="10"/>
    </row>
    <row r="25" ht="41.25" customHeight="1" spans="1:8">
      <c r="A25" s="7">
        <v>16</v>
      </c>
      <c r="B25" s="8" t="s">
        <v>64</v>
      </c>
      <c r="C25" s="9" t="s">
        <v>65</v>
      </c>
      <c r="D25" s="9"/>
      <c r="E25" s="9" t="s">
        <v>39</v>
      </c>
      <c r="F25" s="8" t="s">
        <v>9</v>
      </c>
      <c r="G25" s="10">
        <v>8630.05</v>
      </c>
      <c r="H25" s="10"/>
    </row>
    <row r="26" ht="28.5" customHeight="1" spans="1:8">
      <c r="A26" s="7">
        <v>20</v>
      </c>
      <c r="B26" s="8" t="s">
        <v>66</v>
      </c>
      <c r="C26" s="9" t="s">
        <v>22</v>
      </c>
      <c r="D26" s="9"/>
      <c r="E26" s="9" t="s">
        <v>7</v>
      </c>
      <c r="F26" s="8" t="s">
        <v>9</v>
      </c>
      <c r="G26" s="10">
        <v>5911.35</v>
      </c>
      <c r="H26" s="10"/>
    </row>
    <row r="27" ht="28.5" customHeight="1" spans="1:8">
      <c r="A27" s="7">
        <v>20</v>
      </c>
      <c r="B27" s="8" t="s">
        <v>66</v>
      </c>
      <c r="C27" s="9" t="s">
        <v>22</v>
      </c>
      <c r="D27" s="9"/>
      <c r="E27" s="9" t="s">
        <v>39</v>
      </c>
      <c r="F27" s="8" t="s">
        <v>9</v>
      </c>
      <c r="G27" s="10">
        <v>1266.88</v>
      </c>
      <c r="H27" s="10"/>
    </row>
    <row r="28" ht="41.25" customHeight="1" spans="1:8">
      <c r="A28" s="7">
        <v>22</v>
      </c>
      <c r="B28" s="8" t="s">
        <v>67</v>
      </c>
      <c r="C28" s="9" t="s">
        <v>68</v>
      </c>
      <c r="D28" s="9"/>
      <c r="E28" s="9" t="s">
        <v>69</v>
      </c>
      <c r="F28" s="8" t="s">
        <v>9</v>
      </c>
      <c r="G28" s="10">
        <v>11328.83</v>
      </c>
      <c r="H28" s="10"/>
    </row>
    <row r="29" ht="41.25" customHeight="1" spans="1:8">
      <c r="A29" s="7">
        <v>22</v>
      </c>
      <c r="B29" s="8" t="s">
        <v>67</v>
      </c>
      <c r="C29" s="9" t="s">
        <v>68</v>
      </c>
      <c r="D29" s="9"/>
      <c r="E29" s="9" t="s">
        <v>69</v>
      </c>
      <c r="F29" s="8" t="s">
        <v>9</v>
      </c>
      <c r="G29" s="10">
        <v>6334.42</v>
      </c>
      <c r="H29" s="10"/>
    </row>
    <row r="30" s="15" customFormat="1" ht="41.25" customHeight="1" spans="1:8">
      <c r="A30" s="7">
        <v>31</v>
      </c>
      <c r="B30" s="8" t="s">
        <v>70</v>
      </c>
      <c r="C30" s="9" t="s">
        <v>71</v>
      </c>
      <c r="D30" s="9"/>
      <c r="E30" s="9" t="s">
        <v>72</v>
      </c>
      <c r="F30" s="8" t="s">
        <v>9</v>
      </c>
      <c r="G30" s="10">
        <f>158.13/2</f>
        <v>79.065</v>
      </c>
      <c r="H30" s="10"/>
    </row>
    <row r="31" s="15" customFormat="1" ht="28.5" customHeight="1" spans="1:8">
      <c r="A31" s="7">
        <v>32</v>
      </c>
      <c r="B31" s="8" t="s">
        <v>73</v>
      </c>
      <c r="C31" s="9" t="s">
        <v>23</v>
      </c>
      <c r="D31" s="9"/>
      <c r="E31" s="9" t="s">
        <v>74</v>
      </c>
      <c r="F31" s="8" t="s">
        <v>9</v>
      </c>
      <c r="G31" s="10">
        <f>43.36/2</f>
        <v>21.68</v>
      </c>
      <c r="H31" s="10"/>
    </row>
    <row r="32" s="15" customFormat="1" ht="28.5" customHeight="1" spans="1:8">
      <c r="A32" s="7">
        <v>33</v>
      </c>
      <c r="B32" s="8" t="s">
        <v>75</v>
      </c>
      <c r="C32" s="9" t="s">
        <v>24</v>
      </c>
      <c r="D32" s="9"/>
      <c r="E32" s="9" t="s">
        <v>76</v>
      </c>
      <c r="F32" s="8" t="s">
        <v>9</v>
      </c>
      <c r="G32" s="10">
        <f>101.1/2</f>
        <v>50.55</v>
      </c>
      <c r="H32" s="10"/>
    </row>
    <row r="33" s="15" customFormat="1" ht="28.5" customHeight="1" spans="1:8">
      <c r="A33" s="7">
        <v>34</v>
      </c>
      <c r="B33" s="8" t="s">
        <v>77</v>
      </c>
      <c r="C33" s="9" t="s">
        <v>26</v>
      </c>
      <c r="D33" s="9"/>
      <c r="E33" s="9" t="s">
        <v>78</v>
      </c>
      <c r="F33" s="8" t="s">
        <v>9</v>
      </c>
      <c r="G33" s="10">
        <f>15.31/2</f>
        <v>7.655</v>
      </c>
      <c r="H33" s="10"/>
    </row>
    <row r="34" ht="28.5" customHeight="1" spans="1:8">
      <c r="A34" s="7">
        <v>30</v>
      </c>
      <c r="B34" s="8" t="s">
        <v>79</v>
      </c>
      <c r="C34" s="9" t="s">
        <v>16</v>
      </c>
      <c r="D34" s="9"/>
      <c r="E34" s="9" t="s">
        <v>80</v>
      </c>
      <c r="F34" s="8" t="s">
        <v>9</v>
      </c>
      <c r="G34" s="10">
        <v>413.52</v>
      </c>
      <c r="H34" s="10"/>
    </row>
    <row r="35" ht="41.25" customHeight="1" spans="1:8">
      <c r="A35" s="7">
        <v>31</v>
      </c>
      <c r="B35" s="8" t="s">
        <v>81</v>
      </c>
      <c r="C35" s="9" t="s">
        <v>19</v>
      </c>
      <c r="D35" s="9"/>
      <c r="E35" s="9" t="s">
        <v>82</v>
      </c>
      <c r="F35" s="8" t="s">
        <v>9</v>
      </c>
      <c r="G35" s="10">
        <v>29.05</v>
      </c>
      <c r="H35" s="10"/>
    </row>
    <row r="36" ht="18" customHeight="1" spans="1:8">
      <c r="A36" s="7">
        <v>33</v>
      </c>
      <c r="B36" s="8" t="s">
        <v>83</v>
      </c>
      <c r="C36" s="9" t="s">
        <v>84</v>
      </c>
      <c r="D36" s="9"/>
      <c r="E36" s="9"/>
      <c r="F36" s="8" t="s">
        <v>29</v>
      </c>
      <c r="G36" s="10">
        <f>29.051/2</f>
        <v>14.5255</v>
      </c>
      <c r="H36" s="10"/>
    </row>
    <row r="37" ht="18" customHeight="1" spans="1:8">
      <c r="A37" s="7"/>
      <c r="B37" s="8"/>
      <c r="C37" s="9"/>
      <c r="D37" s="9"/>
      <c r="E37" s="9"/>
      <c r="F37" s="8"/>
      <c r="G37" s="10"/>
      <c r="H37" s="10"/>
    </row>
  </sheetData>
  <mergeCells count="74">
    <mergeCell ref="A1:H1"/>
    <mergeCell ref="A2:G2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A3:A4"/>
    <mergeCell ref="B3:B4"/>
    <mergeCell ref="E3:E4"/>
    <mergeCell ref="F3:F4"/>
    <mergeCell ref="C3:D4"/>
    <mergeCell ref="G3:H4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workbookViewId="0">
      <selection activeCell="G4" sqref="G$1:H$1048576"/>
    </sheetView>
  </sheetViews>
  <sheetFormatPr defaultColWidth="9" defaultRowHeight="12" outlineLevelCol="5"/>
  <cols>
    <col min="1" max="1" width="7.33333333333333" customWidth="1"/>
    <col min="2" max="2" width="10.3333333333333" customWidth="1"/>
    <col min="3" max="3" width="7.33333333333333" customWidth="1"/>
    <col min="4" max="4" width="9.66666666666667" customWidth="1"/>
    <col min="5" max="5" width="8.82857142857143" customWidth="1"/>
    <col min="6" max="6" width="2.5047619047619" customWidth="1"/>
  </cols>
  <sheetData>
    <row r="1" ht="30" customHeight="1" spans="1:6">
      <c r="A1" s="1" t="s">
        <v>0</v>
      </c>
      <c r="B1" s="1"/>
      <c r="C1" s="1"/>
      <c r="D1" s="1"/>
      <c r="E1" s="1"/>
      <c r="F1" s="2"/>
    </row>
    <row r="2" ht="28.5" customHeight="1" spans="1:6">
      <c r="A2" s="3" t="s">
        <v>85</v>
      </c>
      <c r="B2" s="3"/>
      <c r="C2" s="3"/>
      <c r="D2" s="3"/>
      <c r="E2" s="3"/>
      <c r="F2" s="4" t="s">
        <v>47</v>
      </c>
    </row>
    <row r="3" ht="18" customHeight="1" spans="1:6">
      <c r="A3" s="5" t="s">
        <v>3</v>
      </c>
      <c r="B3" s="6" t="s">
        <v>4</v>
      </c>
      <c r="C3" s="6"/>
      <c r="D3" s="6" t="s">
        <v>5</v>
      </c>
      <c r="E3" s="6" t="s">
        <v>6</v>
      </c>
      <c r="F3" s="6"/>
    </row>
    <row r="4" ht="18" customHeight="1" spans="1:6">
      <c r="A4" s="7"/>
      <c r="B4" s="8"/>
      <c r="C4" s="8"/>
      <c r="D4" s="8"/>
      <c r="E4" s="8"/>
      <c r="F4" s="8"/>
    </row>
    <row r="5" ht="18" customHeight="1" spans="1:6">
      <c r="A5" s="7"/>
      <c r="B5" s="9" t="s">
        <v>86</v>
      </c>
      <c r="C5" s="9"/>
      <c r="D5" s="9"/>
      <c r="E5" s="10"/>
      <c r="F5" s="10"/>
    </row>
    <row r="6" ht="54" customHeight="1" spans="1:6">
      <c r="A6" s="7">
        <v>1</v>
      </c>
      <c r="B6" s="9" t="s">
        <v>12</v>
      </c>
      <c r="C6" s="9"/>
      <c r="D6" s="8" t="s">
        <v>11</v>
      </c>
      <c r="E6" s="10">
        <v>96.12</v>
      </c>
      <c r="F6" s="10"/>
    </row>
    <row r="7" ht="41.25" customHeight="1" spans="1:6">
      <c r="A7" s="7">
        <v>2</v>
      </c>
      <c r="B7" s="9" t="s">
        <v>10</v>
      </c>
      <c r="C7" s="9"/>
      <c r="D7" s="8" t="s">
        <v>11</v>
      </c>
      <c r="E7" s="10">
        <v>123.06</v>
      </c>
      <c r="F7" s="10"/>
    </row>
    <row r="8" ht="18" customHeight="1" spans="1:6">
      <c r="A8" s="7">
        <v>3</v>
      </c>
      <c r="B8" s="9" t="s">
        <v>8</v>
      </c>
      <c r="C8" s="9"/>
      <c r="D8" s="8" t="s">
        <v>9</v>
      </c>
      <c r="E8" s="10">
        <v>1858.44</v>
      </c>
      <c r="F8" s="10"/>
    </row>
    <row r="9" ht="41.25" customHeight="1" spans="1:6">
      <c r="A9" s="7">
        <v>4</v>
      </c>
      <c r="B9" s="9" t="s">
        <v>87</v>
      </c>
      <c r="C9" s="9"/>
      <c r="D9" s="8" t="s">
        <v>11</v>
      </c>
      <c r="E9" s="10">
        <v>145.81</v>
      </c>
      <c r="F9" s="10"/>
    </row>
    <row r="10" ht="54" customHeight="1" spans="1:6">
      <c r="A10" s="7">
        <v>5</v>
      </c>
      <c r="B10" s="9" t="s">
        <v>14</v>
      </c>
      <c r="C10" s="9"/>
      <c r="D10" s="8" t="s">
        <v>11</v>
      </c>
      <c r="E10" s="10">
        <v>226.41</v>
      </c>
      <c r="F10" s="10"/>
    </row>
    <row r="11" ht="54" customHeight="1" spans="1:6">
      <c r="A11" s="7">
        <v>6</v>
      </c>
      <c r="B11" s="9" t="s">
        <v>13</v>
      </c>
      <c r="C11" s="9"/>
      <c r="D11" s="8" t="s">
        <v>11</v>
      </c>
      <c r="E11" s="10">
        <v>330.76</v>
      </c>
      <c r="F11" s="10"/>
    </row>
    <row r="12" ht="41.25" customHeight="1" spans="1:6">
      <c r="A12" s="7">
        <v>7</v>
      </c>
      <c r="B12" s="9" t="s">
        <v>88</v>
      </c>
      <c r="C12" s="9"/>
      <c r="D12" s="8" t="s">
        <v>11</v>
      </c>
      <c r="E12" s="10">
        <v>10.72</v>
      </c>
      <c r="F12" s="10"/>
    </row>
    <row r="13" ht="54" customHeight="1" spans="1:6">
      <c r="A13" s="7">
        <v>8</v>
      </c>
      <c r="B13" s="9" t="s">
        <v>17</v>
      </c>
      <c r="C13" s="9"/>
      <c r="D13" s="8" t="s">
        <v>11</v>
      </c>
      <c r="E13" s="10">
        <v>51.34</v>
      </c>
      <c r="F13" s="10"/>
    </row>
    <row r="14" ht="41.25" customHeight="1" spans="1:6">
      <c r="A14" s="7">
        <v>9</v>
      </c>
      <c r="B14" s="9" t="s">
        <v>20</v>
      </c>
      <c r="C14" s="9"/>
      <c r="D14" s="8" t="s">
        <v>11</v>
      </c>
      <c r="E14" s="10">
        <v>113.3</v>
      </c>
      <c r="F14" s="10"/>
    </row>
    <row r="15" ht="41.25" customHeight="1" spans="1:6">
      <c r="A15" s="7">
        <v>10</v>
      </c>
      <c r="B15" s="9" t="s">
        <v>40</v>
      </c>
      <c r="C15" s="9"/>
      <c r="D15" s="8" t="s">
        <v>11</v>
      </c>
      <c r="E15" s="10">
        <v>4.19</v>
      </c>
      <c r="F15" s="10"/>
    </row>
    <row r="16" ht="41.25" customHeight="1" spans="1:6">
      <c r="A16" s="7">
        <v>11</v>
      </c>
      <c r="B16" s="9" t="s">
        <v>21</v>
      </c>
      <c r="C16" s="9"/>
      <c r="D16" s="8" t="s">
        <v>11</v>
      </c>
      <c r="E16" s="10">
        <v>497.86</v>
      </c>
      <c r="F16" s="10"/>
    </row>
    <row r="17" ht="41.25" customHeight="1" spans="1:6">
      <c r="A17" s="7">
        <v>12</v>
      </c>
      <c r="B17" s="9" t="s">
        <v>42</v>
      </c>
      <c r="C17" s="9"/>
      <c r="D17" s="8" t="s">
        <v>11</v>
      </c>
      <c r="E17" s="10">
        <v>3.32</v>
      </c>
      <c r="F17" s="10"/>
    </row>
    <row r="18" ht="41.25" customHeight="1" spans="1:6">
      <c r="A18" s="7">
        <v>13</v>
      </c>
      <c r="B18" s="9" t="s">
        <v>43</v>
      </c>
      <c r="C18" s="9"/>
      <c r="D18" s="8" t="s">
        <v>11</v>
      </c>
      <c r="E18" s="10">
        <v>8.96</v>
      </c>
      <c r="F18" s="10"/>
    </row>
    <row r="19" ht="41.25" customHeight="1" spans="1:6">
      <c r="A19" s="7">
        <v>14</v>
      </c>
      <c r="B19" s="9" t="s">
        <v>44</v>
      </c>
      <c r="C19" s="9"/>
      <c r="D19" s="8" t="s">
        <v>11</v>
      </c>
      <c r="E19" s="10">
        <v>1.67</v>
      </c>
      <c r="F19" s="10"/>
    </row>
    <row r="20" ht="41.25" customHeight="1" spans="1:6">
      <c r="A20" s="7">
        <v>15</v>
      </c>
      <c r="B20" s="9" t="s">
        <v>22</v>
      </c>
      <c r="C20" s="9"/>
      <c r="D20" s="8" t="s">
        <v>11</v>
      </c>
      <c r="E20" s="10">
        <v>352.98</v>
      </c>
      <c r="F20" s="10"/>
    </row>
    <row r="21" ht="41.25" customHeight="1" spans="1:6">
      <c r="A21" s="7">
        <v>16</v>
      </c>
      <c r="B21" s="9" t="s">
        <v>89</v>
      </c>
      <c r="C21" s="9"/>
      <c r="D21" s="8" t="s">
        <v>11</v>
      </c>
      <c r="E21" s="10">
        <v>6.73</v>
      </c>
      <c r="F21" s="10"/>
    </row>
    <row r="22" ht="54" customHeight="1" spans="1:6">
      <c r="A22" s="7">
        <v>17</v>
      </c>
      <c r="B22" s="9" t="s">
        <v>23</v>
      </c>
      <c r="C22" s="9"/>
      <c r="D22" s="8" t="s">
        <v>11</v>
      </c>
      <c r="E22" s="10">
        <v>2.45</v>
      </c>
      <c r="F22" s="10"/>
    </row>
    <row r="23" ht="54" customHeight="1" spans="1:6">
      <c r="A23" s="7">
        <v>18</v>
      </c>
      <c r="B23" s="9" t="s">
        <v>24</v>
      </c>
      <c r="C23" s="9"/>
      <c r="D23" s="8" t="s">
        <v>11</v>
      </c>
      <c r="E23" s="10">
        <v>3.43</v>
      </c>
      <c r="F23" s="10"/>
    </row>
    <row r="24" ht="54" customHeight="1" spans="1:6">
      <c r="A24" s="7">
        <v>19</v>
      </c>
      <c r="B24" s="9" t="s">
        <v>25</v>
      </c>
      <c r="C24" s="9"/>
      <c r="D24" s="8" t="s">
        <v>11</v>
      </c>
      <c r="E24" s="10">
        <v>4</v>
      </c>
      <c r="F24" s="10"/>
    </row>
    <row r="25" ht="28.5" customHeight="1" spans="1:6">
      <c r="A25" s="7">
        <v>20</v>
      </c>
      <c r="B25" s="13" t="s">
        <v>28</v>
      </c>
      <c r="C25" s="14"/>
      <c r="D25" s="8" t="s">
        <v>29</v>
      </c>
      <c r="E25" s="10">
        <v>3.795</v>
      </c>
      <c r="F25" s="10"/>
    </row>
    <row r="26" ht="28.5" customHeight="1" spans="1:6">
      <c r="A26" s="7">
        <v>21</v>
      </c>
      <c r="B26" s="9" t="s">
        <v>30</v>
      </c>
      <c r="C26" s="9"/>
      <c r="D26" s="8" t="s">
        <v>29</v>
      </c>
      <c r="E26" s="10">
        <v>26.14</v>
      </c>
      <c r="F26" s="10"/>
    </row>
    <row r="27" ht="41.25" customHeight="1" spans="1:6">
      <c r="A27" s="7">
        <v>22</v>
      </c>
      <c r="B27" s="9" t="s">
        <v>31</v>
      </c>
      <c r="C27" s="9"/>
      <c r="D27" s="8" t="s">
        <v>29</v>
      </c>
      <c r="E27" s="10">
        <v>63.425</v>
      </c>
      <c r="F27" s="10"/>
    </row>
    <row r="28" ht="41.25" customHeight="1" spans="1:6">
      <c r="A28" s="7">
        <v>23</v>
      </c>
      <c r="B28" s="9" t="s">
        <v>32</v>
      </c>
      <c r="C28" s="9"/>
      <c r="D28" s="8" t="s">
        <v>29</v>
      </c>
      <c r="E28" s="10">
        <v>17.472</v>
      </c>
      <c r="F28" s="10"/>
    </row>
    <row r="29" ht="28.5" customHeight="1" spans="1:6">
      <c r="A29" s="7">
        <v>24</v>
      </c>
      <c r="B29" s="9" t="s">
        <v>33</v>
      </c>
      <c r="C29" s="9"/>
      <c r="D29" s="8" t="s">
        <v>29</v>
      </c>
      <c r="E29" s="10">
        <v>69.74</v>
      </c>
      <c r="F29" s="10"/>
    </row>
    <row r="30" ht="28.5" customHeight="1" spans="1:6">
      <c r="A30" s="7">
        <v>25</v>
      </c>
      <c r="B30" s="9" t="s">
        <v>34</v>
      </c>
      <c r="C30" s="9"/>
      <c r="D30" s="8" t="s">
        <v>35</v>
      </c>
      <c r="E30" s="10">
        <v>1595</v>
      </c>
      <c r="F30" s="10"/>
    </row>
    <row r="31" ht="18" customHeight="1" spans="1:6">
      <c r="A31" s="7">
        <v>26</v>
      </c>
      <c r="B31" s="9" t="s">
        <v>36</v>
      </c>
      <c r="C31" s="9"/>
      <c r="D31" s="8" t="s">
        <v>29</v>
      </c>
      <c r="E31" s="10">
        <v>0.461</v>
      </c>
      <c r="F31" s="10"/>
    </row>
    <row r="32" ht="117.75" customHeight="1" spans="1:6">
      <c r="A32" s="7">
        <v>27</v>
      </c>
      <c r="B32" s="9" t="s">
        <v>90</v>
      </c>
      <c r="C32" s="9"/>
      <c r="D32" s="8" t="s">
        <v>9</v>
      </c>
      <c r="E32" s="10">
        <v>842.16</v>
      </c>
      <c r="F32" s="10"/>
    </row>
    <row r="33" ht="30" customHeight="1" spans="1:6">
      <c r="A33" s="7"/>
      <c r="B33" s="13" t="s">
        <v>91</v>
      </c>
      <c r="C33" s="14"/>
      <c r="D33" s="8" t="s">
        <v>92</v>
      </c>
      <c r="E33" s="10">
        <v>41.6</v>
      </c>
      <c r="F33" s="10"/>
    </row>
    <row r="34" ht="28.5" customHeight="1" spans="1:6">
      <c r="A34" s="7">
        <v>28</v>
      </c>
      <c r="B34" s="9" t="s">
        <v>93</v>
      </c>
      <c r="C34" s="9"/>
      <c r="D34" s="8" t="s">
        <v>92</v>
      </c>
      <c r="E34" s="10">
        <v>20</v>
      </c>
      <c r="F34" s="10"/>
    </row>
  </sheetData>
  <mergeCells count="66">
    <mergeCell ref="A1:F1"/>
    <mergeCell ref="A2:E2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A3:A4"/>
    <mergeCell ref="D3:D4"/>
    <mergeCell ref="B3:C4"/>
    <mergeCell ref="E3:F4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showGridLines="0" workbookViewId="0">
      <selection activeCell="I9" sqref="I9"/>
    </sheetView>
  </sheetViews>
  <sheetFormatPr defaultColWidth="9" defaultRowHeight="12" outlineLevelCol="7"/>
  <cols>
    <col min="1" max="1" width="7.17142857142857" customWidth="1"/>
    <col min="2" max="2" width="17.1714285714286" customWidth="1"/>
    <col min="3" max="3" width="9.33333333333333" customWidth="1"/>
    <col min="4" max="4" width="8.5047619047619" customWidth="1"/>
    <col min="5" max="5" width="23.8285714285714" customWidth="1"/>
    <col min="6" max="6" width="9.82857142857143" customWidth="1"/>
    <col min="7" max="7" width="9.17142857142857" customWidth="1"/>
    <col min="8" max="8" width="2.17142857142857" customWidth="1"/>
  </cols>
  <sheetData>
    <row r="1" ht="30" customHeight="1" spans="1:8">
      <c r="A1" s="1" t="s">
        <v>46</v>
      </c>
      <c r="B1" s="1"/>
      <c r="C1" s="1"/>
      <c r="D1" s="1"/>
      <c r="E1" s="1"/>
      <c r="F1" s="1"/>
      <c r="G1" s="1"/>
      <c r="H1" s="2"/>
    </row>
    <row r="2" ht="28.5" customHeight="1" spans="1:8">
      <c r="A2" s="3" t="s">
        <v>94</v>
      </c>
      <c r="B2" s="3"/>
      <c r="C2" s="3"/>
      <c r="D2" s="3"/>
      <c r="E2" s="3"/>
      <c r="F2" s="3"/>
      <c r="G2" s="3"/>
      <c r="H2" s="4" t="s">
        <v>47</v>
      </c>
    </row>
    <row r="3" ht="18" customHeight="1" spans="1:8">
      <c r="A3" s="5" t="s">
        <v>3</v>
      </c>
      <c r="B3" s="6" t="s">
        <v>48</v>
      </c>
      <c r="C3" s="6" t="s">
        <v>4</v>
      </c>
      <c r="D3" s="6"/>
      <c r="E3" s="6" t="s">
        <v>49</v>
      </c>
      <c r="F3" s="6" t="s">
        <v>5</v>
      </c>
      <c r="G3" s="6" t="s">
        <v>6</v>
      </c>
      <c r="H3" s="6"/>
    </row>
    <row r="4" ht="18" customHeight="1" spans="1:8">
      <c r="A4" s="7"/>
      <c r="B4" s="8"/>
      <c r="C4" s="8"/>
      <c r="D4" s="8"/>
      <c r="E4" s="8"/>
      <c r="F4" s="8"/>
      <c r="G4" s="8"/>
      <c r="H4" s="8"/>
    </row>
    <row r="5" ht="18" customHeight="1" spans="1:8">
      <c r="A5" s="7"/>
      <c r="B5" s="8"/>
      <c r="C5" s="9" t="s">
        <v>50</v>
      </c>
      <c r="D5" s="9"/>
      <c r="E5" s="9"/>
      <c r="F5" s="9"/>
      <c r="G5" s="10"/>
      <c r="H5" s="10"/>
    </row>
    <row r="6" ht="28.5" customHeight="1" spans="1:8">
      <c r="A6" s="7">
        <v>5</v>
      </c>
      <c r="B6" s="8" t="s">
        <v>51</v>
      </c>
      <c r="C6" s="9" t="s">
        <v>52</v>
      </c>
      <c r="D6" s="9"/>
      <c r="E6" s="9" t="s">
        <v>95</v>
      </c>
      <c r="F6" s="8" t="s">
        <v>9</v>
      </c>
      <c r="G6" s="10">
        <v>102.04</v>
      </c>
      <c r="H6" s="10"/>
    </row>
    <row r="7" ht="28.5" customHeight="1" spans="1:8">
      <c r="A7" s="7">
        <v>6</v>
      </c>
      <c r="B7" s="8" t="s">
        <v>96</v>
      </c>
      <c r="C7" s="9" t="s">
        <v>97</v>
      </c>
      <c r="D7" s="9"/>
      <c r="E7" s="9" t="s">
        <v>98</v>
      </c>
      <c r="F7" s="8" t="s">
        <v>9</v>
      </c>
      <c r="G7" s="10">
        <v>133.18</v>
      </c>
      <c r="H7" s="10"/>
    </row>
    <row r="8" ht="28.5" customHeight="1" spans="1:8">
      <c r="A8" s="7">
        <v>7</v>
      </c>
      <c r="B8" s="8" t="s">
        <v>56</v>
      </c>
      <c r="C8" s="9" t="s">
        <v>17</v>
      </c>
      <c r="D8" s="9"/>
      <c r="E8" s="9" t="s">
        <v>99</v>
      </c>
      <c r="F8" s="8" t="s">
        <v>9</v>
      </c>
      <c r="G8" s="10">
        <v>340.05</v>
      </c>
      <c r="H8" s="10"/>
    </row>
    <row r="9" ht="28.5" customHeight="1" spans="1:8">
      <c r="A9" s="7">
        <v>8</v>
      </c>
      <c r="B9" s="8" t="s">
        <v>54</v>
      </c>
      <c r="C9" s="9" t="s">
        <v>55</v>
      </c>
      <c r="D9" s="9"/>
      <c r="E9" s="9" t="s">
        <v>100</v>
      </c>
      <c r="F9" s="8" t="s">
        <v>9</v>
      </c>
      <c r="G9" s="10">
        <v>409.42</v>
      </c>
      <c r="H9" s="10"/>
    </row>
    <row r="10" ht="28.5" customHeight="1" spans="1:8">
      <c r="A10" s="7">
        <v>9</v>
      </c>
      <c r="B10" s="8" t="s">
        <v>101</v>
      </c>
      <c r="C10" s="9" t="s">
        <v>88</v>
      </c>
      <c r="D10" s="9"/>
      <c r="E10" s="9" t="s">
        <v>102</v>
      </c>
      <c r="F10" s="8" t="s">
        <v>9</v>
      </c>
      <c r="G10" s="10">
        <v>84.96</v>
      </c>
      <c r="H10" s="10"/>
    </row>
    <row r="11" ht="28.5" customHeight="1" spans="1:8">
      <c r="A11" s="7">
        <v>10</v>
      </c>
      <c r="B11" s="8" t="s">
        <v>60</v>
      </c>
      <c r="C11" s="9" t="s">
        <v>20</v>
      </c>
      <c r="D11" s="9"/>
      <c r="E11" s="9" t="s">
        <v>103</v>
      </c>
      <c r="F11" s="8" t="s">
        <v>9</v>
      </c>
      <c r="G11" s="10">
        <v>566.07</v>
      </c>
      <c r="H11" s="10"/>
    </row>
    <row r="12" ht="41.25" customHeight="1" spans="1:8">
      <c r="A12" s="7">
        <v>11</v>
      </c>
      <c r="B12" s="8" t="s">
        <v>61</v>
      </c>
      <c r="C12" s="9" t="s">
        <v>20</v>
      </c>
      <c r="D12" s="9"/>
      <c r="E12" s="9" t="s">
        <v>104</v>
      </c>
      <c r="F12" s="8" t="s">
        <v>9</v>
      </c>
      <c r="G12" s="10">
        <v>278.2</v>
      </c>
      <c r="H12" s="10"/>
    </row>
    <row r="13" ht="28.5" customHeight="1" spans="1:8">
      <c r="A13" s="7">
        <v>12</v>
      </c>
      <c r="B13" s="8" t="s">
        <v>105</v>
      </c>
      <c r="C13" s="9" t="s">
        <v>40</v>
      </c>
      <c r="D13" s="9"/>
      <c r="E13" s="9" t="s">
        <v>103</v>
      </c>
      <c r="F13" s="8" t="s">
        <v>9</v>
      </c>
      <c r="G13" s="10">
        <v>79.17</v>
      </c>
      <c r="H13" s="10"/>
    </row>
    <row r="14" ht="28.5" customHeight="1" spans="1:8">
      <c r="A14" s="7">
        <v>13</v>
      </c>
      <c r="B14" s="8" t="s">
        <v>63</v>
      </c>
      <c r="C14" s="9" t="s">
        <v>21</v>
      </c>
      <c r="D14" s="9"/>
      <c r="E14" s="9" t="s">
        <v>106</v>
      </c>
      <c r="F14" s="8" t="s">
        <v>9</v>
      </c>
      <c r="G14" s="10">
        <v>2269.7</v>
      </c>
      <c r="H14" s="10"/>
    </row>
    <row r="15" ht="41.25" customHeight="1" spans="1:8">
      <c r="A15" s="7">
        <v>14</v>
      </c>
      <c r="B15" s="8" t="s">
        <v>64</v>
      </c>
      <c r="C15" s="9" t="s">
        <v>21</v>
      </c>
      <c r="D15" s="9"/>
      <c r="E15" s="9" t="s">
        <v>107</v>
      </c>
      <c r="F15" s="8" t="s">
        <v>9</v>
      </c>
      <c r="G15" s="10">
        <v>2019.41</v>
      </c>
      <c r="H15" s="10"/>
    </row>
    <row r="16" ht="28.5" customHeight="1" spans="1:8">
      <c r="A16" s="7">
        <v>15</v>
      </c>
      <c r="B16" s="8" t="s">
        <v>108</v>
      </c>
      <c r="C16" s="9" t="s">
        <v>42</v>
      </c>
      <c r="D16" s="9"/>
      <c r="E16" s="9" t="s">
        <v>109</v>
      </c>
      <c r="F16" s="8" t="s">
        <v>9</v>
      </c>
      <c r="G16" s="10">
        <v>33.46</v>
      </c>
      <c r="H16" s="10"/>
    </row>
    <row r="17" ht="28.5" customHeight="1" spans="1:8">
      <c r="A17" s="7">
        <v>16</v>
      </c>
      <c r="B17" s="8" t="s">
        <v>110</v>
      </c>
      <c r="C17" s="9" t="s">
        <v>111</v>
      </c>
      <c r="D17" s="9"/>
      <c r="E17" s="9" t="s">
        <v>109</v>
      </c>
      <c r="F17" s="8" t="s">
        <v>9</v>
      </c>
      <c r="G17" s="10">
        <v>89.6</v>
      </c>
      <c r="H17" s="10"/>
    </row>
    <row r="18" ht="28.5" customHeight="1" spans="1:8">
      <c r="A18" s="7">
        <v>17</v>
      </c>
      <c r="B18" s="8" t="s">
        <v>112</v>
      </c>
      <c r="C18" s="9" t="s">
        <v>44</v>
      </c>
      <c r="D18" s="9"/>
      <c r="E18" s="9" t="s">
        <v>113</v>
      </c>
      <c r="F18" s="8" t="s">
        <v>9</v>
      </c>
      <c r="G18" s="10">
        <v>27.56</v>
      </c>
      <c r="H18" s="10"/>
    </row>
    <row r="19" ht="28.5" customHeight="1" spans="1:8">
      <c r="A19" s="7">
        <v>18</v>
      </c>
      <c r="B19" s="8" t="s">
        <v>66</v>
      </c>
      <c r="C19" s="9" t="s">
        <v>22</v>
      </c>
      <c r="D19" s="9"/>
      <c r="E19" s="9" t="s">
        <v>114</v>
      </c>
      <c r="F19" s="8" t="s">
        <v>9</v>
      </c>
      <c r="G19" s="10">
        <v>1412.14</v>
      </c>
      <c r="H19" s="10"/>
    </row>
    <row r="20" ht="41.25" customHeight="1" spans="1:8">
      <c r="A20" s="7">
        <v>19</v>
      </c>
      <c r="B20" s="8" t="s">
        <v>67</v>
      </c>
      <c r="C20" s="9" t="s">
        <v>22</v>
      </c>
      <c r="D20" s="9"/>
      <c r="E20" s="9" t="s">
        <v>69</v>
      </c>
      <c r="F20" s="8" t="s">
        <v>9</v>
      </c>
      <c r="G20" s="10">
        <v>1412.14</v>
      </c>
      <c r="H20" s="10"/>
    </row>
    <row r="21" ht="27" customHeight="1" spans="1:8">
      <c r="A21" s="7">
        <v>20</v>
      </c>
      <c r="B21" s="8" t="s">
        <v>115</v>
      </c>
      <c r="C21" s="9" t="s">
        <v>89</v>
      </c>
      <c r="D21" s="9"/>
      <c r="E21" s="9" t="s">
        <v>116</v>
      </c>
      <c r="F21" s="8" t="s">
        <v>9</v>
      </c>
      <c r="G21" s="10">
        <v>67.53</v>
      </c>
      <c r="H21" s="10"/>
    </row>
    <row r="22" ht="18.75" customHeight="1" spans="1:8">
      <c r="A22" s="7"/>
      <c r="B22" s="8"/>
      <c r="C22" s="9"/>
      <c r="D22" s="9"/>
      <c r="E22" s="9" t="s">
        <v>117</v>
      </c>
      <c r="F22" s="8"/>
      <c r="G22" s="10"/>
      <c r="H22" s="10"/>
    </row>
    <row r="23" ht="28.5" customHeight="1" spans="1:8">
      <c r="A23" s="7">
        <v>21</v>
      </c>
      <c r="B23" s="8" t="s">
        <v>118</v>
      </c>
      <c r="C23" s="9" t="s">
        <v>119</v>
      </c>
      <c r="D23" s="9"/>
      <c r="E23" s="9" t="s">
        <v>120</v>
      </c>
      <c r="F23" s="8" t="s">
        <v>9</v>
      </c>
      <c r="G23" s="10">
        <v>65.25</v>
      </c>
      <c r="H23" s="10"/>
    </row>
    <row r="24" ht="41.25" customHeight="1" spans="1:8">
      <c r="A24" s="7">
        <v>22</v>
      </c>
      <c r="B24" s="8" t="s">
        <v>70</v>
      </c>
      <c r="C24" s="9" t="s">
        <v>71</v>
      </c>
      <c r="D24" s="9"/>
      <c r="E24" s="9" t="s">
        <v>72</v>
      </c>
      <c r="F24" s="8" t="s">
        <v>11</v>
      </c>
      <c r="G24" s="10">
        <v>4</v>
      </c>
      <c r="H24" s="10"/>
    </row>
    <row r="25" ht="28.5" customHeight="1" spans="1:8">
      <c r="A25" s="7">
        <v>23</v>
      </c>
      <c r="B25" s="8" t="s">
        <v>73</v>
      </c>
      <c r="C25" s="9" t="s">
        <v>23</v>
      </c>
      <c r="D25" s="9"/>
      <c r="E25" s="9" t="s">
        <v>74</v>
      </c>
      <c r="F25" s="8" t="s">
        <v>11</v>
      </c>
      <c r="G25" s="10">
        <v>2.45</v>
      </c>
      <c r="H25" s="10"/>
    </row>
    <row r="26" ht="28.5" customHeight="1" spans="1:8">
      <c r="A26" s="7">
        <v>24</v>
      </c>
      <c r="B26" s="8" t="s">
        <v>75</v>
      </c>
      <c r="C26" s="9" t="s">
        <v>24</v>
      </c>
      <c r="D26" s="9"/>
      <c r="E26" s="9" t="s">
        <v>76</v>
      </c>
      <c r="F26" s="8" t="s">
        <v>11</v>
      </c>
      <c r="G26" s="10">
        <v>3.43</v>
      </c>
      <c r="H26" s="10"/>
    </row>
    <row r="27" ht="18" customHeight="1" spans="1:8">
      <c r="A27" s="7"/>
      <c r="B27" s="8"/>
      <c r="C27" s="9"/>
      <c r="D27" s="9"/>
      <c r="E27" s="9"/>
      <c r="F27" s="8"/>
      <c r="G27" s="10"/>
      <c r="H27" s="10"/>
    </row>
    <row r="28" ht="18" customHeight="1" spans="1:8">
      <c r="A28" s="7"/>
      <c r="B28" s="8"/>
      <c r="C28" s="9"/>
      <c r="D28" s="9"/>
      <c r="E28" s="9"/>
      <c r="F28" s="8"/>
      <c r="G28" s="10"/>
      <c r="H28" s="10"/>
    </row>
    <row r="29" ht="18" customHeight="1" spans="1:8">
      <c r="A29" s="7"/>
      <c r="B29" s="8"/>
      <c r="C29" s="9"/>
      <c r="D29" s="9"/>
      <c r="E29" s="9"/>
      <c r="F29" s="8"/>
      <c r="G29" s="10"/>
      <c r="H29" s="10"/>
    </row>
    <row r="30" ht="18" customHeight="1" spans="1:8">
      <c r="A30" s="7"/>
      <c r="B30" s="8"/>
      <c r="C30" s="9"/>
      <c r="D30" s="9"/>
      <c r="E30" s="9"/>
      <c r="F30" s="8"/>
      <c r="G30" s="10"/>
      <c r="H30" s="10"/>
    </row>
    <row r="31" ht="18" customHeight="1" spans="1:8">
      <c r="A31" s="7"/>
      <c r="B31" s="8"/>
      <c r="C31" s="9"/>
      <c r="D31" s="9"/>
      <c r="E31" s="9"/>
      <c r="F31" s="8"/>
      <c r="G31" s="10"/>
      <c r="H31" s="10"/>
    </row>
    <row r="32" ht="18" customHeight="1" spans="1:8">
      <c r="A32" s="7"/>
      <c r="B32" s="8"/>
      <c r="C32" s="9"/>
      <c r="D32" s="9"/>
      <c r="E32" s="9"/>
      <c r="F32" s="8"/>
      <c r="G32" s="10"/>
      <c r="H32" s="10"/>
    </row>
    <row r="33" ht="18" customHeight="1" spans="1:8">
      <c r="A33" s="7"/>
      <c r="B33" s="8"/>
      <c r="C33" s="9"/>
      <c r="D33" s="9"/>
      <c r="E33" s="9"/>
      <c r="F33" s="8"/>
      <c r="G33" s="10"/>
      <c r="H33" s="10"/>
    </row>
    <row r="34" ht="18" customHeight="1" spans="1:8">
      <c r="A34" s="7"/>
      <c r="B34" s="8"/>
      <c r="C34" s="9"/>
      <c r="D34" s="9"/>
      <c r="E34" s="9"/>
      <c r="F34" s="8"/>
      <c r="G34" s="10"/>
      <c r="H34" s="10"/>
    </row>
    <row r="35" ht="18" customHeight="1" spans="1:8">
      <c r="A35" s="7"/>
      <c r="B35" s="8"/>
      <c r="C35" s="9"/>
      <c r="D35" s="9"/>
      <c r="E35" s="9"/>
      <c r="F35" s="8"/>
      <c r="G35" s="10"/>
      <c r="H35" s="10"/>
    </row>
    <row r="36" ht="18" customHeight="1" spans="1:8">
      <c r="A36" s="7"/>
      <c r="B36" s="8"/>
      <c r="C36" s="9"/>
      <c r="D36" s="9"/>
      <c r="E36" s="9"/>
      <c r="F36" s="8"/>
      <c r="G36" s="10"/>
      <c r="H36" s="10"/>
    </row>
    <row r="37" ht="18" customHeight="1" spans="1:8">
      <c r="A37" s="7"/>
      <c r="B37" s="8"/>
      <c r="C37" s="9"/>
      <c r="D37" s="9"/>
      <c r="E37" s="9"/>
      <c r="F37" s="8"/>
      <c r="G37" s="10"/>
      <c r="H37" s="10"/>
    </row>
    <row r="38" ht="18" customHeight="1" spans="1:8">
      <c r="A38" s="7"/>
      <c r="B38" s="8"/>
      <c r="C38" s="9"/>
      <c r="D38" s="9"/>
      <c r="E38" s="9"/>
      <c r="F38" s="8"/>
      <c r="G38" s="10"/>
      <c r="H38" s="10"/>
    </row>
    <row r="39" ht="18" customHeight="1" spans="1:8">
      <c r="A39" s="7"/>
      <c r="B39" s="8"/>
      <c r="C39" s="9"/>
      <c r="D39" s="9"/>
      <c r="E39" s="9"/>
      <c r="F39" s="8"/>
      <c r="G39" s="10"/>
      <c r="H39" s="10"/>
    </row>
    <row r="40" ht="18" customHeight="1" spans="1:8">
      <c r="A40" s="7"/>
      <c r="B40" s="8"/>
      <c r="C40" s="9"/>
      <c r="D40" s="9"/>
      <c r="E40" s="9"/>
      <c r="F40" s="8"/>
      <c r="G40" s="10"/>
      <c r="H40" s="10"/>
    </row>
    <row r="41" ht="18" customHeight="1" spans="1:8">
      <c r="A41" s="7"/>
      <c r="B41" s="8"/>
      <c r="C41" s="9"/>
      <c r="D41" s="9"/>
      <c r="E41" s="9"/>
      <c r="F41" s="8"/>
      <c r="G41" s="10"/>
      <c r="H41" s="10"/>
    </row>
    <row r="42" ht="18" customHeight="1" spans="1:8">
      <c r="A42" s="7"/>
      <c r="B42" s="8"/>
      <c r="C42" s="9"/>
      <c r="D42" s="9"/>
      <c r="E42" s="9"/>
      <c r="F42" s="8"/>
      <c r="G42" s="10"/>
      <c r="H42" s="10"/>
    </row>
    <row r="43" ht="18" customHeight="1" spans="1:8">
      <c r="A43" s="7"/>
      <c r="B43" s="8"/>
      <c r="C43" s="9"/>
      <c r="D43" s="9"/>
      <c r="E43" s="9"/>
      <c r="F43" s="8"/>
      <c r="G43" s="10"/>
      <c r="H43" s="10"/>
    </row>
    <row r="44" ht="18" customHeight="1" spans="1:8">
      <c r="A44" s="7"/>
      <c r="B44" s="8"/>
      <c r="C44" s="9"/>
      <c r="D44" s="9"/>
      <c r="E44" s="9"/>
      <c r="F44" s="8"/>
      <c r="G44" s="10"/>
      <c r="H44" s="10"/>
    </row>
    <row r="45" ht="18" customHeight="1" spans="1:8">
      <c r="A45" s="7"/>
      <c r="B45" s="8"/>
      <c r="C45" s="9"/>
      <c r="D45" s="9"/>
      <c r="E45" s="9"/>
      <c r="F45" s="8"/>
      <c r="G45" s="10"/>
      <c r="H45" s="10"/>
    </row>
    <row r="46" ht="18" customHeight="1" spans="1:8">
      <c r="A46" s="7"/>
      <c r="B46" s="8"/>
      <c r="C46" s="9"/>
      <c r="D46" s="9"/>
      <c r="E46" s="9"/>
      <c r="F46" s="8"/>
      <c r="G46" s="10"/>
      <c r="H46" s="10"/>
    </row>
    <row r="47" ht="18" customHeight="1" spans="1:8">
      <c r="A47" s="7" t="s">
        <v>121</v>
      </c>
      <c r="B47" s="8" t="s">
        <v>121</v>
      </c>
      <c r="C47" s="8" t="s">
        <v>122</v>
      </c>
      <c r="D47" s="8"/>
      <c r="E47" s="8" t="s">
        <v>121</v>
      </c>
      <c r="F47" s="8" t="s">
        <v>121</v>
      </c>
      <c r="G47" s="8" t="s">
        <v>121</v>
      </c>
      <c r="H47" s="8"/>
    </row>
    <row r="48" ht="18" customHeight="1" spans="1:8">
      <c r="A48" s="11" t="s">
        <v>121</v>
      </c>
      <c r="B48" s="12" t="s">
        <v>121</v>
      </c>
      <c r="C48" s="12" t="s">
        <v>123</v>
      </c>
      <c r="D48" s="12"/>
      <c r="E48" s="12" t="s">
        <v>121</v>
      </c>
      <c r="F48" s="12" t="s">
        <v>121</v>
      </c>
      <c r="G48" s="12" t="s">
        <v>121</v>
      </c>
      <c r="H48" s="12"/>
    </row>
  </sheetData>
  <mergeCells count="96">
    <mergeCell ref="A1:H1"/>
    <mergeCell ref="A2:G2"/>
    <mergeCell ref="C5:D5"/>
    <mergeCell ref="G5:H5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A3:A4"/>
    <mergeCell ref="B3:B4"/>
    <mergeCell ref="E3:E4"/>
    <mergeCell ref="F3:F4"/>
    <mergeCell ref="C3:D4"/>
    <mergeCell ref="G3:H4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showGridLines="0" workbookViewId="0">
      <selection activeCell="I7" sqref="I7"/>
    </sheetView>
  </sheetViews>
  <sheetFormatPr defaultColWidth="9" defaultRowHeight="12" outlineLevelCol="6"/>
  <cols>
    <col min="1" max="1" width="7.33333333333333" customWidth="1"/>
    <col min="2" max="2" width="16" customWidth="1"/>
    <col min="3" max="3" width="10.3333333333333" customWidth="1"/>
    <col min="4" max="4" width="7.33333333333333" customWidth="1"/>
    <col min="5" max="5" width="9.66666666666667" customWidth="1"/>
    <col min="6" max="6" width="8.82857142857143" customWidth="1"/>
    <col min="7" max="7" width="2.5047619047619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2"/>
    </row>
    <row r="2" ht="28.5" customHeight="1" spans="1:7">
      <c r="A2" s="3" t="s">
        <v>124</v>
      </c>
      <c r="B2" s="3"/>
      <c r="C2" s="3"/>
      <c r="D2" s="3"/>
      <c r="E2" s="3"/>
      <c r="F2" s="3"/>
      <c r="G2" s="4" t="s">
        <v>125</v>
      </c>
    </row>
    <row r="3" ht="18" customHeight="1" spans="1:7">
      <c r="A3" s="5" t="s">
        <v>3</v>
      </c>
      <c r="B3" s="6" t="s">
        <v>48</v>
      </c>
      <c r="C3" s="6" t="s">
        <v>4</v>
      </c>
      <c r="D3" s="6"/>
      <c r="E3" s="6" t="s">
        <v>5</v>
      </c>
      <c r="F3" s="6" t="s">
        <v>6</v>
      </c>
      <c r="G3" s="6"/>
    </row>
    <row r="4" ht="18" customHeight="1" spans="1:7">
      <c r="A4" s="7"/>
      <c r="B4" s="8"/>
      <c r="C4" s="8"/>
      <c r="D4" s="8"/>
      <c r="E4" s="8"/>
      <c r="F4" s="8"/>
      <c r="G4" s="8"/>
    </row>
    <row r="5" ht="18" customHeight="1" spans="1:7">
      <c r="A5" s="7"/>
      <c r="B5" s="8"/>
      <c r="C5" s="9" t="s">
        <v>126</v>
      </c>
      <c r="D5" s="9"/>
      <c r="E5" s="9"/>
      <c r="F5" s="10"/>
      <c r="G5" s="10"/>
    </row>
    <row r="6" ht="54" customHeight="1" spans="1:7">
      <c r="A6" s="7">
        <v>1</v>
      </c>
      <c r="B6" s="8" t="s">
        <v>127</v>
      </c>
      <c r="C6" s="9" t="s">
        <v>12</v>
      </c>
      <c r="D6" s="9"/>
      <c r="E6" s="8" t="s">
        <v>11</v>
      </c>
      <c r="F6" s="10">
        <v>2138.5</v>
      </c>
      <c r="G6" s="10"/>
    </row>
    <row r="7" ht="18" customHeight="1" spans="1:7">
      <c r="A7" s="7">
        <v>2</v>
      </c>
      <c r="B7" s="8" t="s">
        <v>128</v>
      </c>
      <c r="C7" s="9" t="s">
        <v>8</v>
      </c>
      <c r="D7" s="9"/>
      <c r="E7" s="8" t="s">
        <v>9</v>
      </c>
      <c r="F7" s="10">
        <v>6426.97</v>
      </c>
      <c r="G7" s="10"/>
    </row>
    <row r="8" ht="41.25" customHeight="1" spans="1:7">
      <c r="A8" s="7">
        <v>3</v>
      </c>
      <c r="B8" s="8" t="s">
        <v>129</v>
      </c>
      <c r="C8" s="9" t="s">
        <v>10</v>
      </c>
      <c r="D8" s="9"/>
      <c r="E8" s="8" t="s">
        <v>11</v>
      </c>
      <c r="F8" s="10">
        <v>732.73</v>
      </c>
      <c r="G8" s="10"/>
    </row>
    <row r="9" ht="41.25" customHeight="1" spans="1:7">
      <c r="A9" s="7">
        <v>4</v>
      </c>
      <c r="B9" s="8" t="s">
        <v>130</v>
      </c>
      <c r="C9" s="9" t="s">
        <v>87</v>
      </c>
      <c r="D9" s="9"/>
      <c r="E9" s="8" t="s">
        <v>11</v>
      </c>
      <c r="F9" s="10">
        <v>113.35</v>
      </c>
      <c r="G9" s="10"/>
    </row>
    <row r="10" ht="54" customHeight="1" spans="1:7">
      <c r="A10" s="7">
        <v>5</v>
      </c>
      <c r="B10" s="8" t="s">
        <v>131</v>
      </c>
      <c r="C10" s="9" t="s">
        <v>97</v>
      </c>
      <c r="D10" s="9"/>
      <c r="E10" s="8" t="s">
        <v>11</v>
      </c>
      <c r="F10" s="10">
        <v>1566.76</v>
      </c>
      <c r="G10" s="10"/>
    </row>
    <row r="11" ht="54" customHeight="1" spans="1:7">
      <c r="A11" s="7">
        <v>6</v>
      </c>
      <c r="B11" s="8" t="s">
        <v>132</v>
      </c>
      <c r="C11" s="9" t="s">
        <v>133</v>
      </c>
      <c r="D11" s="9"/>
      <c r="E11" s="8" t="s">
        <v>11</v>
      </c>
      <c r="F11" s="10">
        <v>3.68</v>
      </c>
      <c r="G11" s="10"/>
    </row>
    <row r="12" ht="54" customHeight="1" spans="1:7">
      <c r="A12" s="7">
        <v>7</v>
      </c>
      <c r="B12" s="8" t="s">
        <v>134</v>
      </c>
      <c r="C12" s="9" t="s">
        <v>13</v>
      </c>
      <c r="D12" s="9"/>
      <c r="E12" s="8" t="s">
        <v>11</v>
      </c>
      <c r="F12" s="10">
        <v>1114.63</v>
      </c>
      <c r="G12" s="10"/>
    </row>
    <row r="13" ht="41.25" customHeight="1" spans="1:7">
      <c r="A13" s="7">
        <v>8</v>
      </c>
      <c r="B13" s="8" t="s">
        <v>135</v>
      </c>
      <c r="C13" s="9" t="s">
        <v>88</v>
      </c>
      <c r="D13" s="9"/>
      <c r="E13" s="8" t="s">
        <v>11</v>
      </c>
      <c r="F13" s="10">
        <v>24.02</v>
      </c>
      <c r="G13" s="10"/>
    </row>
    <row r="14" ht="41.25" customHeight="1" spans="1:7">
      <c r="A14" s="7">
        <v>9</v>
      </c>
      <c r="B14" s="8" t="s">
        <v>136</v>
      </c>
      <c r="C14" s="9" t="s">
        <v>20</v>
      </c>
      <c r="D14" s="9"/>
      <c r="E14" s="8" t="s">
        <v>11</v>
      </c>
      <c r="F14" s="10">
        <v>694.05</v>
      </c>
      <c r="G14" s="10"/>
    </row>
    <row r="15" ht="41.25" customHeight="1" spans="1:7">
      <c r="A15" s="7">
        <v>10</v>
      </c>
      <c r="B15" s="8" t="s">
        <v>137</v>
      </c>
      <c r="C15" s="9" t="s">
        <v>40</v>
      </c>
      <c r="D15" s="9"/>
      <c r="E15" s="8" t="s">
        <v>11</v>
      </c>
      <c r="F15" s="10">
        <v>145.73</v>
      </c>
      <c r="G15" s="10"/>
    </row>
    <row r="16" ht="41.25" customHeight="1" spans="1:7">
      <c r="A16" s="7">
        <v>11</v>
      </c>
      <c r="B16" s="8" t="s">
        <v>138</v>
      </c>
      <c r="C16" s="9" t="s">
        <v>21</v>
      </c>
      <c r="D16" s="9"/>
      <c r="E16" s="8" t="s">
        <v>11</v>
      </c>
      <c r="F16" s="10">
        <v>1037.55</v>
      </c>
      <c r="G16" s="10"/>
    </row>
    <row r="17" ht="18" customHeight="1" spans="1:7">
      <c r="A17" s="7">
        <v>12</v>
      </c>
      <c r="B17" s="8" t="s">
        <v>139</v>
      </c>
      <c r="C17" s="9" t="s">
        <v>21</v>
      </c>
      <c r="D17" s="9"/>
      <c r="E17" s="8" t="s">
        <v>11</v>
      </c>
      <c r="F17" s="10">
        <v>78.71</v>
      </c>
      <c r="G17" s="10"/>
    </row>
    <row r="18" ht="41.25" customHeight="1" spans="1:7">
      <c r="A18" s="7">
        <v>13</v>
      </c>
      <c r="B18" s="8" t="s">
        <v>140</v>
      </c>
      <c r="C18" s="9" t="s">
        <v>42</v>
      </c>
      <c r="D18" s="9"/>
      <c r="E18" s="8" t="s">
        <v>11</v>
      </c>
      <c r="F18" s="10">
        <v>36.28</v>
      </c>
      <c r="G18" s="10"/>
    </row>
    <row r="19" ht="41.25" customHeight="1" spans="1:7">
      <c r="A19" s="7">
        <v>14</v>
      </c>
      <c r="B19" s="8" t="s">
        <v>141</v>
      </c>
      <c r="C19" s="9" t="s">
        <v>43</v>
      </c>
      <c r="D19" s="9"/>
      <c r="E19" s="8" t="s">
        <v>11</v>
      </c>
      <c r="F19" s="10">
        <v>14.39</v>
      </c>
      <c r="G19" s="10"/>
    </row>
    <row r="20" ht="26.25" customHeight="1" spans="1:7">
      <c r="A20" s="7">
        <v>15</v>
      </c>
      <c r="B20" s="8" t="s">
        <v>142</v>
      </c>
      <c r="C20" s="9" t="s">
        <v>44</v>
      </c>
      <c r="D20" s="9"/>
      <c r="E20" s="8" t="s">
        <v>11</v>
      </c>
      <c r="F20" s="10">
        <v>9.58</v>
      </c>
      <c r="G20" s="10"/>
    </row>
    <row r="21" ht="18" customHeight="1" spans="1:7">
      <c r="A21" s="11" t="s">
        <v>121</v>
      </c>
      <c r="B21" s="12" t="s">
        <v>121</v>
      </c>
      <c r="C21" s="12" t="s">
        <v>122</v>
      </c>
      <c r="D21" s="12"/>
      <c r="E21" s="12" t="s">
        <v>121</v>
      </c>
      <c r="F21" s="12" t="s">
        <v>121</v>
      </c>
      <c r="G21" s="12"/>
    </row>
    <row r="22" ht="30" customHeight="1" spans="1:7">
      <c r="A22" s="1" t="s">
        <v>0</v>
      </c>
      <c r="B22" s="1"/>
      <c r="C22" s="1"/>
      <c r="D22" s="1"/>
      <c r="E22" s="1"/>
      <c r="F22" s="1"/>
      <c r="G22" s="2"/>
    </row>
    <row r="23" ht="28.5" customHeight="1" spans="1:7">
      <c r="A23" s="3" t="s">
        <v>124</v>
      </c>
      <c r="B23" s="3"/>
      <c r="C23" s="3"/>
      <c r="D23" s="3"/>
      <c r="E23" s="3"/>
      <c r="F23" s="3"/>
      <c r="G23" s="4" t="s">
        <v>143</v>
      </c>
    </row>
    <row r="24" ht="18" customHeight="1" spans="1:7">
      <c r="A24" s="5" t="s">
        <v>3</v>
      </c>
      <c r="B24" s="6" t="s">
        <v>48</v>
      </c>
      <c r="C24" s="6" t="s">
        <v>4</v>
      </c>
      <c r="D24" s="6"/>
      <c r="E24" s="6" t="s">
        <v>5</v>
      </c>
      <c r="F24" s="6" t="s">
        <v>6</v>
      </c>
      <c r="G24" s="6"/>
    </row>
    <row r="25" ht="18" customHeight="1" spans="1:7">
      <c r="A25" s="7"/>
      <c r="B25" s="8"/>
      <c r="C25" s="8"/>
      <c r="D25" s="8"/>
      <c r="E25" s="8"/>
      <c r="F25" s="8"/>
      <c r="G25" s="8"/>
    </row>
    <row r="26" ht="31.5" customHeight="1" spans="1:7">
      <c r="A26" s="7"/>
      <c r="B26" s="8"/>
      <c r="C26" s="9"/>
      <c r="D26" s="9"/>
      <c r="E26" s="8"/>
      <c r="F26" s="10"/>
      <c r="G26" s="10"/>
    </row>
    <row r="27" ht="41.25" customHeight="1" spans="1:7">
      <c r="A27" s="7">
        <v>16</v>
      </c>
      <c r="B27" s="8" t="s">
        <v>144</v>
      </c>
      <c r="C27" s="9" t="s">
        <v>22</v>
      </c>
      <c r="D27" s="9"/>
      <c r="E27" s="8" t="s">
        <v>11</v>
      </c>
      <c r="F27" s="10">
        <v>686.73</v>
      </c>
      <c r="G27" s="10"/>
    </row>
    <row r="28" ht="41.25" customHeight="1" spans="1:7">
      <c r="A28" s="7">
        <v>17</v>
      </c>
      <c r="B28" s="8" t="s">
        <v>145</v>
      </c>
      <c r="C28" s="9" t="s">
        <v>89</v>
      </c>
      <c r="D28" s="9"/>
      <c r="E28" s="8" t="s">
        <v>11</v>
      </c>
      <c r="F28" s="10">
        <v>7.56</v>
      </c>
      <c r="G28" s="10"/>
    </row>
    <row r="29" ht="41.25" customHeight="1" spans="1:7">
      <c r="A29" s="7">
        <v>18</v>
      </c>
      <c r="B29" s="8" t="s">
        <v>146</v>
      </c>
      <c r="C29" s="9" t="s">
        <v>147</v>
      </c>
      <c r="D29" s="9"/>
      <c r="E29" s="8" t="s">
        <v>11</v>
      </c>
      <c r="F29" s="10">
        <v>15.54</v>
      </c>
      <c r="G29" s="10"/>
    </row>
    <row r="30" ht="41.25" customHeight="1" spans="1:7">
      <c r="A30" s="7">
        <v>19</v>
      </c>
      <c r="B30" s="8" t="s">
        <v>148</v>
      </c>
      <c r="C30" s="9" t="s">
        <v>149</v>
      </c>
      <c r="D30" s="9"/>
      <c r="E30" s="8" t="s">
        <v>11</v>
      </c>
      <c r="F30" s="10">
        <v>215.69</v>
      </c>
      <c r="G30" s="10"/>
    </row>
    <row r="31" ht="41.25" customHeight="1" spans="1:7">
      <c r="A31" s="7">
        <v>20</v>
      </c>
      <c r="B31" s="8" t="s">
        <v>150</v>
      </c>
      <c r="C31" s="9" t="s">
        <v>27</v>
      </c>
      <c r="D31" s="9"/>
      <c r="E31" s="8" t="s">
        <v>11</v>
      </c>
      <c r="F31" s="10">
        <v>2.19</v>
      </c>
      <c r="G31" s="10"/>
    </row>
    <row r="32" ht="54" customHeight="1" spans="1:7">
      <c r="A32" s="7">
        <v>21</v>
      </c>
      <c r="B32" s="8" t="s">
        <v>151</v>
      </c>
      <c r="C32" s="9" t="s">
        <v>23</v>
      </c>
      <c r="D32" s="9"/>
      <c r="E32" s="8" t="s">
        <v>11</v>
      </c>
      <c r="F32" s="10">
        <v>17.88</v>
      </c>
      <c r="G32" s="10"/>
    </row>
    <row r="33" ht="54" customHeight="1" spans="1:7">
      <c r="A33" s="7">
        <v>22</v>
      </c>
      <c r="B33" s="8" t="s">
        <v>152</v>
      </c>
      <c r="C33" s="9" t="s">
        <v>24</v>
      </c>
      <c r="D33" s="9"/>
      <c r="E33" s="8" t="s">
        <v>11</v>
      </c>
      <c r="F33" s="10">
        <v>17.23</v>
      </c>
      <c r="G33" s="10"/>
    </row>
    <row r="34" ht="54" customHeight="1" spans="1:7">
      <c r="A34" s="7">
        <v>23</v>
      </c>
      <c r="B34" s="8" t="s">
        <v>153</v>
      </c>
      <c r="C34" s="9" t="s">
        <v>25</v>
      </c>
      <c r="D34" s="9"/>
      <c r="E34" s="8" t="s">
        <v>11</v>
      </c>
      <c r="F34" s="10">
        <v>47.41</v>
      </c>
      <c r="G34" s="10"/>
    </row>
    <row r="35" ht="28.5" customHeight="1" spans="1:7">
      <c r="A35" s="7">
        <v>24</v>
      </c>
      <c r="B35" s="8" t="s">
        <v>154</v>
      </c>
      <c r="C35" s="13" t="s">
        <v>28</v>
      </c>
      <c r="D35" s="14"/>
      <c r="E35" s="8" t="s">
        <v>29</v>
      </c>
      <c r="F35" s="10">
        <v>22.271</v>
      </c>
      <c r="G35" s="10"/>
    </row>
    <row r="36" ht="28.5" customHeight="1" spans="1:7">
      <c r="A36" s="7">
        <v>25</v>
      </c>
      <c r="B36" s="8" t="s">
        <v>155</v>
      </c>
      <c r="C36" s="13" t="s">
        <v>30</v>
      </c>
      <c r="D36" s="14"/>
      <c r="E36" s="8" t="s">
        <v>29</v>
      </c>
      <c r="F36" s="10">
        <v>152.015</v>
      </c>
      <c r="G36" s="10"/>
    </row>
    <row r="37" ht="41.25" customHeight="1" spans="1:7">
      <c r="A37" s="7">
        <v>26</v>
      </c>
      <c r="B37" s="8" t="s">
        <v>156</v>
      </c>
      <c r="C37" s="13" t="s">
        <v>31</v>
      </c>
      <c r="D37" s="14"/>
      <c r="E37" s="8" t="s">
        <v>29</v>
      </c>
      <c r="F37" s="10">
        <v>232.334</v>
      </c>
      <c r="G37" s="10"/>
    </row>
    <row r="38" ht="41.25" customHeight="1" spans="1:7">
      <c r="A38" s="7">
        <v>27</v>
      </c>
      <c r="B38" s="8" t="s">
        <v>157</v>
      </c>
      <c r="C38" s="13" t="s">
        <v>32</v>
      </c>
      <c r="D38" s="14"/>
      <c r="E38" s="8" t="s">
        <v>29</v>
      </c>
      <c r="F38" s="10">
        <v>98.451</v>
      </c>
      <c r="G38" s="10"/>
    </row>
    <row r="39" ht="28.5" customHeight="1" spans="1:7">
      <c r="A39" s="7">
        <v>28</v>
      </c>
      <c r="B39" s="8" t="s">
        <v>158</v>
      </c>
      <c r="C39" s="13" t="s">
        <v>33</v>
      </c>
      <c r="D39" s="14"/>
      <c r="E39" s="8" t="s">
        <v>29</v>
      </c>
      <c r="F39" s="10">
        <v>202.886</v>
      </c>
      <c r="G39" s="10"/>
    </row>
    <row r="40" ht="28.5" customHeight="1" spans="1:7">
      <c r="A40" s="7">
        <v>29</v>
      </c>
      <c r="B40" s="8" t="s">
        <v>159</v>
      </c>
      <c r="C40" s="9" t="s">
        <v>34</v>
      </c>
      <c r="D40" s="9"/>
      <c r="E40" s="8" t="s">
        <v>35</v>
      </c>
      <c r="F40" s="10">
        <v>5436</v>
      </c>
      <c r="G40" s="10"/>
    </row>
    <row r="41" ht="18" customHeight="1" spans="1:7">
      <c r="A41" s="7">
        <v>30</v>
      </c>
      <c r="B41" s="8" t="s">
        <v>160</v>
      </c>
      <c r="C41" s="9" t="s">
        <v>36</v>
      </c>
      <c r="D41" s="9"/>
      <c r="E41" s="8" t="s">
        <v>29</v>
      </c>
      <c r="F41" s="10">
        <v>6.4</v>
      </c>
      <c r="G41" s="10"/>
    </row>
    <row r="42" ht="18" customHeight="1" spans="1:7">
      <c r="A42" s="11" t="s">
        <v>121</v>
      </c>
      <c r="B42" s="12" t="s">
        <v>121</v>
      </c>
      <c r="C42" s="12" t="s">
        <v>122</v>
      </c>
      <c r="D42" s="12"/>
      <c r="E42" s="12" t="s">
        <v>121</v>
      </c>
      <c r="F42" s="12" t="s">
        <v>121</v>
      </c>
      <c r="G42" s="12"/>
    </row>
    <row r="43" ht="30" customHeight="1" spans="1:7">
      <c r="A43" s="1" t="s">
        <v>0</v>
      </c>
      <c r="B43" s="1"/>
      <c r="C43" s="1"/>
      <c r="D43" s="1"/>
      <c r="E43" s="1"/>
      <c r="F43" s="1"/>
      <c r="G43" s="2"/>
    </row>
    <row r="44" ht="28.5" customHeight="1" spans="1:7">
      <c r="A44" s="3" t="s">
        <v>124</v>
      </c>
      <c r="B44" s="3"/>
      <c r="C44" s="3"/>
      <c r="D44" s="3"/>
      <c r="E44" s="3"/>
      <c r="F44" s="3"/>
      <c r="G44" s="4" t="s">
        <v>161</v>
      </c>
    </row>
    <row r="45" ht="18" customHeight="1" spans="1:7">
      <c r="A45" s="5" t="s">
        <v>3</v>
      </c>
      <c r="B45" s="6" t="s">
        <v>48</v>
      </c>
      <c r="C45" s="6" t="s">
        <v>4</v>
      </c>
      <c r="D45" s="6"/>
      <c r="E45" s="6" t="s">
        <v>5</v>
      </c>
      <c r="F45" s="6" t="s">
        <v>6</v>
      </c>
      <c r="G45" s="6"/>
    </row>
    <row r="46" ht="18" customHeight="1" spans="1:7">
      <c r="A46" s="7"/>
      <c r="B46" s="8"/>
      <c r="C46" s="8"/>
      <c r="D46" s="8"/>
      <c r="E46" s="8"/>
      <c r="F46" s="8"/>
      <c r="G46" s="8"/>
    </row>
    <row r="47" ht="117.75" customHeight="1" spans="1:7">
      <c r="A47" s="7">
        <v>31</v>
      </c>
      <c r="B47" s="8" t="s">
        <v>162</v>
      </c>
      <c r="C47" s="9" t="s">
        <v>90</v>
      </c>
      <c r="D47" s="9"/>
      <c r="E47" s="8" t="s">
        <v>9</v>
      </c>
      <c r="F47" s="10">
        <v>7315</v>
      </c>
      <c r="G47" s="10"/>
    </row>
    <row r="48" ht="18" customHeight="1" spans="1:7">
      <c r="A48" s="7"/>
      <c r="B48" s="8"/>
      <c r="C48" s="9"/>
      <c r="D48" s="9"/>
      <c r="E48" s="8"/>
      <c r="F48" s="10"/>
      <c r="G48" s="10"/>
    </row>
    <row r="49" ht="18" customHeight="1" spans="1:7">
      <c r="A49" s="7"/>
      <c r="B49" s="8"/>
      <c r="C49" s="9"/>
      <c r="D49" s="9"/>
      <c r="E49" s="8"/>
      <c r="F49" s="10"/>
      <c r="G49" s="10"/>
    </row>
    <row r="50" ht="18" customHeight="1" spans="1:7">
      <c r="A50" s="7"/>
      <c r="B50" s="8"/>
      <c r="C50" s="9"/>
      <c r="D50" s="9"/>
      <c r="E50" s="8"/>
      <c r="F50" s="10"/>
      <c r="G50" s="10"/>
    </row>
    <row r="51" ht="18" customHeight="1" spans="1:7">
      <c r="A51" s="7"/>
      <c r="B51" s="8"/>
      <c r="C51" s="9"/>
      <c r="D51" s="9"/>
      <c r="E51" s="8"/>
      <c r="F51" s="10"/>
      <c r="G51" s="10"/>
    </row>
    <row r="52" ht="18" customHeight="1" spans="1:7">
      <c r="A52" s="7"/>
      <c r="B52" s="8"/>
      <c r="C52" s="9"/>
      <c r="D52" s="9"/>
      <c r="E52" s="8"/>
      <c r="F52" s="10"/>
      <c r="G52" s="10"/>
    </row>
    <row r="53" ht="18" customHeight="1" spans="1:7">
      <c r="A53" s="7"/>
      <c r="B53" s="8"/>
      <c r="C53" s="9"/>
      <c r="D53" s="9"/>
      <c r="E53" s="8"/>
      <c r="F53" s="10"/>
      <c r="G53" s="10"/>
    </row>
    <row r="54" ht="18" customHeight="1" spans="1:7">
      <c r="A54" s="7"/>
      <c r="B54" s="8"/>
      <c r="C54" s="9"/>
      <c r="D54" s="9"/>
      <c r="E54" s="8"/>
      <c r="F54" s="10"/>
      <c r="G54" s="10"/>
    </row>
    <row r="55" ht="18" customHeight="1" spans="1:7">
      <c r="A55" s="7"/>
      <c r="B55" s="8"/>
      <c r="C55" s="9"/>
      <c r="D55" s="9"/>
      <c r="E55" s="8"/>
      <c r="F55" s="10"/>
      <c r="G55" s="10"/>
    </row>
    <row r="56" ht="18" customHeight="1" spans="1:7">
      <c r="A56" s="7"/>
      <c r="B56" s="8"/>
      <c r="C56" s="9"/>
      <c r="D56" s="9"/>
      <c r="E56" s="8"/>
      <c r="F56" s="10"/>
      <c r="G56" s="10"/>
    </row>
    <row r="57" ht="18" customHeight="1" spans="1:7">
      <c r="A57" s="7"/>
      <c r="B57" s="8"/>
      <c r="C57" s="9"/>
      <c r="D57" s="9"/>
      <c r="E57" s="8"/>
      <c r="F57" s="10"/>
      <c r="G57" s="10"/>
    </row>
    <row r="58" ht="18" customHeight="1" spans="1:7">
      <c r="A58" s="7"/>
      <c r="B58" s="8"/>
      <c r="C58" s="9"/>
      <c r="D58" s="9"/>
      <c r="E58" s="8"/>
      <c r="F58" s="10"/>
      <c r="G58" s="10"/>
    </row>
    <row r="59" ht="18" customHeight="1" spans="1:7">
      <c r="A59" s="7"/>
      <c r="B59" s="8"/>
      <c r="C59" s="9"/>
      <c r="D59" s="9"/>
      <c r="E59" s="8"/>
      <c r="F59" s="10"/>
      <c r="G59" s="10"/>
    </row>
    <row r="60" ht="18" customHeight="1" spans="1:7">
      <c r="A60" s="7"/>
      <c r="B60" s="8"/>
      <c r="C60" s="9"/>
      <c r="D60" s="9"/>
      <c r="E60" s="8"/>
      <c r="F60" s="10"/>
      <c r="G60" s="10"/>
    </row>
    <row r="61" ht="18" customHeight="1" spans="1:7">
      <c r="A61" s="7"/>
      <c r="B61" s="8"/>
      <c r="C61" s="9"/>
      <c r="D61" s="9"/>
      <c r="E61" s="8"/>
      <c r="F61" s="10"/>
      <c r="G61" s="10"/>
    </row>
    <row r="62" ht="18" customHeight="1" spans="1:7">
      <c r="A62" s="7"/>
      <c r="B62" s="8"/>
      <c r="C62" s="9"/>
      <c r="D62" s="9"/>
      <c r="E62" s="8"/>
      <c r="F62" s="10"/>
      <c r="G62" s="10"/>
    </row>
    <row r="63" ht="18" customHeight="1" spans="1:7">
      <c r="A63" s="7"/>
      <c r="B63" s="8"/>
      <c r="C63" s="9"/>
      <c r="D63" s="9"/>
      <c r="E63" s="8"/>
      <c r="F63" s="10"/>
      <c r="G63" s="10"/>
    </row>
    <row r="64" ht="18" customHeight="1" spans="1:7">
      <c r="A64" s="7"/>
      <c r="B64" s="8"/>
      <c r="C64" s="9"/>
      <c r="D64" s="9"/>
      <c r="E64" s="8"/>
      <c r="F64" s="10"/>
      <c r="G64" s="10"/>
    </row>
    <row r="65" ht="18" customHeight="1" spans="1:7">
      <c r="A65" s="7"/>
      <c r="B65" s="8"/>
      <c r="C65" s="9"/>
      <c r="D65" s="9"/>
      <c r="E65" s="8"/>
      <c r="F65" s="10"/>
      <c r="G65" s="10"/>
    </row>
    <row r="66" ht="18" customHeight="1" spans="1:7">
      <c r="A66" s="7"/>
      <c r="B66" s="8"/>
      <c r="C66" s="9"/>
      <c r="D66" s="9"/>
      <c r="E66" s="8"/>
      <c r="F66" s="10"/>
      <c r="G66" s="10"/>
    </row>
    <row r="67" ht="18" customHeight="1" spans="1:7">
      <c r="A67" s="7"/>
      <c r="B67" s="8"/>
      <c r="C67" s="9"/>
      <c r="D67" s="9"/>
      <c r="E67" s="8"/>
      <c r="F67" s="10"/>
      <c r="G67" s="10"/>
    </row>
    <row r="68" ht="18" customHeight="1" spans="1:7">
      <c r="A68" s="7"/>
      <c r="B68" s="8"/>
      <c r="C68" s="9"/>
      <c r="D68" s="9"/>
      <c r="E68" s="8"/>
      <c r="F68" s="10"/>
      <c r="G68" s="10"/>
    </row>
    <row r="69" ht="18" customHeight="1" spans="1:7">
      <c r="A69" s="7"/>
      <c r="B69" s="8"/>
      <c r="C69" s="9"/>
      <c r="D69" s="9"/>
      <c r="E69" s="8"/>
      <c r="F69" s="10"/>
      <c r="G69" s="10"/>
    </row>
    <row r="70" ht="18" customHeight="1" spans="1:7">
      <c r="A70" s="7"/>
      <c r="B70" s="8"/>
      <c r="C70" s="9"/>
      <c r="D70" s="9"/>
      <c r="E70" s="8"/>
      <c r="F70" s="10"/>
      <c r="G70" s="10"/>
    </row>
    <row r="71" ht="18" customHeight="1" spans="1:7">
      <c r="A71" s="7"/>
      <c r="B71" s="8"/>
      <c r="C71" s="9"/>
      <c r="D71" s="9"/>
      <c r="E71" s="8"/>
      <c r="F71" s="10"/>
      <c r="G71" s="10"/>
    </row>
    <row r="72" ht="18" customHeight="1" spans="1:7">
      <c r="A72" s="7"/>
      <c r="B72" s="8"/>
      <c r="C72" s="9"/>
      <c r="D72" s="9"/>
      <c r="E72" s="8"/>
      <c r="F72" s="10"/>
      <c r="G72" s="10"/>
    </row>
    <row r="73" ht="18" customHeight="1" spans="1:7">
      <c r="A73" s="7"/>
      <c r="B73" s="8"/>
      <c r="C73" s="9"/>
      <c r="D73" s="9"/>
      <c r="E73" s="8"/>
      <c r="F73" s="10"/>
      <c r="G73" s="10"/>
    </row>
    <row r="74" ht="18" customHeight="1" spans="1:7">
      <c r="A74" s="7" t="s">
        <v>121</v>
      </c>
      <c r="B74" s="8" t="s">
        <v>121</v>
      </c>
      <c r="C74" s="8" t="s">
        <v>122</v>
      </c>
      <c r="D74" s="8"/>
      <c r="E74" s="8" t="s">
        <v>121</v>
      </c>
      <c r="F74" s="8" t="s">
        <v>121</v>
      </c>
      <c r="G74" s="8"/>
    </row>
    <row r="75" ht="18" customHeight="1" spans="1:7">
      <c r="A75" s="11" t="s">
        <v>121</v>
      </c>
      <c r="B75" s="12" t="s">
        <v>121</v>
      </c>
      <c r="C75" s="12" t="s">
        <v>123</v>
      </c>
      <c r="D75" s="12"/>
      <c r="E75" s="12" t="s">
        <v>121</v>
      </c>
      <c r="F75" s="12" t="s">
        <v>121</v>
      </c>
      <c r="G75" s="12"/>
    </row>
  </sheetData>
  <mergeCells count="147">
    <mergeCell ref="A1:G1"/>
    <mergeCell ref="A2:F2"/>
    <mergeCell ref="C5:D5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A22:G22"/>
    <mergeCell ref="A23:F23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0:D40"/>
    <mergeCell ref="F40:G40"/>
    <mergeCell ref="C41:D41"/>
    <mergeCell ref="F41:G41"/>
    <mergeCell ref="C42:D42"/>
    <mergeCell ref="F42:G42"/>
    <mergeCell ref="A43:G43"/>
    <mergeCell ref="A44:F44"/>
    <mergeCell ref="C47:D47"/>
    <mergeCell ref="F47:G47"/>
    <mergeCell ref="C48:D48"/>
    <mergeCell ref="F48:G48"/>
    <mergeCell ref="C49:D49"/>
    <mergeCell ref="F49:G49"/>
    <mergeCell ref="C50:D50"/>
    <mergeCell ref="F50:G50"/>
    <mergeCell ref="C51:D51"/>
    <mergeCell ref="F51:G51"/>
    <mergeCell ref="C52:D52"/>
    <mergeCell ref="F52:G52"/>
    <mergeCell ref="C53:D53"/>
    <mergeCell ref="F53:G53"/>
    <mergeCell ref="C54:D54"/>
    <mergeCell ref="F54:G54"/>
    <mergeCell ref="C55:D55"/>
    <mergeCell ref="F55:G55"/>
    <mergeCell ref="C56:D56"/>
    <mergeCell ref="F56:G56"/>
    <mergeCell ref="C57:D57"/>
    <mergeCell ref="F57:G57"/>
    <mergeCell ref="C58:D58"/>
    <mergeCell ref="F58:G58"/>
    <mergeCell ref="C59:D59"/>
    <mergeCell ref="F59:G59"/>
    <mergeCell ref="C60:D60"/>
    <mergeCell ref="F60:G60"/>
    <mergeCell ref="C61:D61"/>
    <mergeCell ref="F61:G61"/>
    <mergeCell ref="C62:D62"/>
    <mergeCell ref="F62:G62"/>
    <mergeCell ref="C63:D63"/>
    <mergeCell ref="F63:G63"/>
    <mergeCell ref="C64:D64"/>
    <mergeCell ref="F64:G64"/>
    <mergeCell ref="C65:D65"/>
    <mergeCell ref="F65:G65"/>
    <mergeCell ref="C66:D66"/>
    <mergeCell ref="F66:G66"/>
    <mergeCell ref="C67:D67"/>
    <mergeCell ref="F67:G67"/>
    <mergeCell ref="C68:D68"/>
    <mergeCell ref="F68:G68"/>
    <mergeCell ref="C69:D69"/>
    <mergeCell ref="F69:G69"/>
    <mergeCell ref="C70:D70"/>
    <mergeCell ref="F70:G70"/>
    <mergeCell ref="C71:D71"/>
    <mergeCell ref="F71:G71"/>
    <mergeCell ref="C72:D72"/>
    <mergeCell ref="F72:G72"/>
    <mergeCell ref="C73:D73"/>
    <mergeCell ref="F73:G73"/>
    <mergeCell ref="C74:D74"/>
    <mergeCell ref="F74:G74"/>
    <mergeCell ref="C75:D75"/>
    <mergeCell ref="F75:G75"/>
    <mergeCell ref="A3:A4"/>
    <mergeCell ref="A24:A25"/>
    <mergeCell ref="A45:A46"/>
    <mergeCell ref="B3:B4"/>
    <mergeCell ref="B24:B25"/>
    <mergeCell ref="B45:B46"/>
    <mergeCell ref="E3:E4"/>
    <mergeCell ref="E24:E25"/>
    <mergeCell ref="E45:E46"/>
    <mergeCell ref="C3:D4"/>
    <mergeCell ref="F3:G4"/>
    <mergeCell ref="C24:D25"/>
    <mergeCell ref="F24:G25"/>
    <mergeCell ref="C45:D46"/>
    <mergeCell ref="F45:G46"/>
  </mergeCells>
  <printOptions horizontalCentered="1"/>
  <pageMargins left="0.199305555555556" right="0.199305555555556" top="0.59375" bottom="0" header="0.59375" footer="0"/>
  <pageSetup paperSize="9" orientation="portrait"/>
  <headerFooter/>
  <rowBreaks count="2" manualBreakCount="2">
    <brk id="21" max="16383" man="1"/>
    <brk id="4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showGridLines="0" workbookViewId="0">
      <selection activeCell="B9" sqref="B9:C9"/>
    </sheetView>
  </sheetViews>
  <sheetFormatPr defaultColWidth="9" defaultRowHeight="12" outlineLevelCol="6"/>
  <cols>
    <col min="1" max="1" width="7.17142857142857" customWidth="1"/>
    <col min="2" max="2" width="9.33333333333333" customWidth="1"/>
    <col min="3" max="3" width="8.5047619047619" customWidth="1"/>
    <col min="4" max="4" width="23.8285714285714" customWidth="1"/>
    <col min="5" max="5" width="9.82857142857143" customWidth="1"/>
    <col min="6" max="6" width="9.17142857142857" customWidth="1"/>
    <col min="7" max="7" width="2.17142857142857" customWidth="1"/>
  </cols>
  <sheetData>
    <row r="1" ht="30" customHeight="1" spans="1:7">
      <c r="A1" s="1" t="s">
        <v>46</v>
      </c>
      <c r="B1" s="1"/>
      <c r="C1" s="1"/>
      <c r="D1" s="1"/>
      <c r="E1" s="1"/>
      <c r="F1" s="1"/>
      <c r="G1" s="2"/>
    </row>
    <row r="2" ht="28.5" customHeight="1" spans="1:7">
      <c r="A2" s="3" t="s">
        <v>124</v>
      </c>
      <c r="B2" s="3"/>
      <c r="C2" s="3"/>
      <c r="D2" s="3"/>
      <c r="E2" s="3"/>
      <c r="F2" s="3"/>
      <c r="G2" s="4" t="s">
        <v>47</v>
      </c>
    </row>
    <row r="3" ht="18" customHeight="1" spans="1:7">
      <c r="A3" s="5" t="s">
        <v>3</v>
      </c>
      <c r="B3" s="6" t="s">
        <v>4</v>
      </c>
      <c r="C3" s="6"/>
      <c r="D3" s="6" t="s">
        <v>49</v>
      </c>
      <c r="E3" s="6" t="s">
        <v>5</v>
      </c>
      <c r="F3" s="6" t="s">
        <v>6</v>
      </c>
      <c r="G3" s="6"/>
    </row>
    <row r="4" ht="18" customHeight="1" spans="1:7">
      <c r="A4" s="7"/>
      <c r="B4" s="8"/>
      <c r="C4" s="8"/>
      <c r="D4" s="8"/>
      <c r="E4" s="8"/>
      <c r="F4" s="8"/>
      <c r="G4" s="8"/>
    </row>
    <row r="5" ht="18" customHeight="1" spans="1:7">
      <c r="A5" s="7"/>
      <c r="B5" s="9" t="s">
        <v>50</v>
      </c>
      <c r="C5" s="9"/>
      <c r="D5" s="9"/>
      <c r="E5" s="9"/>
      <c r="F5" s="10"/>
      <c r="G5" s="10"/>
    </row>
    <row r="6" ht="28.5" customHeight="1" spans="1:7">
      <c r="A6" s="7">
        <v>6</v>
      </c>
      <c r="B6" s="9" t="s">
        <v>52</v>
      </c>
      <c r="C6" s="9"/>
      <c r="D6" s="9" t="s">
        <v>95</v>
      </c>
      <c r="E6" s="8" t="s">
        <v>9</v>
      </c>
      <c r="F6" s="10">
        <v>194.88</v>
      </c>
      <c r="G6" s="10"/>
    </row>
    <row r="7" ht="28.5" customHeight="1" spans="1:7">
      <c r="A7" s="7">
        <v>7</v>
      </c>
      <c r="B7" s="9" t="s">
        <v>97</v>
      </c>
      <c r="C7" s="9"/>
      <c r="D7" s="9" t="s">
        <v>98</v>
      </c>
      <c r="E7" s="8" t="s">
        <v>9</v>
      </c>
      <c r="F7" s="10">
        <v>1144.64</v>
      </c>
      <c r="G7" s="10"/>
    </row>
    <row r="8" ht="28.5" customHeight="1" spans="1:7">
      <c r="A8" s="7">
        <v>8</v>
      </c>
      <c r="B8" s="9" t="s">
        <v>133</v>
      </c>
      <c r="C8" s="9"/>
      <c r="D8" s="9" t="s">
        <v>163</v>
      </c>
      <c r="E8" s="8" t="s">
        <v>9</v>
      </c>
      <c r="F8" s="10">
        <v>14.07</v>
      </c>
      <c r="G8" s="10"/>
    </row>
    <row r="9" ht="28.5" customHeight="1" spans="1:7">
      <c r="A9" s="7">
        <v>9</v>
      </c>
      <c r="B9" s="9" t="s">
        <v>55</v>
      </c>
      <c r="C9" s="9"/>
      <c r="D9" s="9" t="s">
        <v>100</v>
      </c>
      <c r="E9" s="8" t="s">
        <v>9</v>
      </c>
      <c r="F9" s="10">
        <v>175.22</v>
      </c>
      <c r="G9" s="10"/>
    </row>
    <row r="10" ht="28.5" customHeight="1" spans="1:7">
      <c r="A10" s="7">
        <v>10</v>
      </c>
      <c r="B10" s="9" t="s">
        <v>88</v>
      </c>
      <c r="C10" s="9"/>
      <c r="D10" s="9" t="s">
        <v>102</v>
      </c>
      <c r="E10" s="8" t="s">
        <v>9</v>
      </c>
      <c r="F10" s="10">
        <v>63.72</v>
      </c>
      <c r="G10" s="10"/>
    </row>
    <row r="11" ht="28.5" customHeight="1" spans="1:7">
      <c r="A11" s="7">
        <v>11</v>
      </c>
      <c r="B11" s="9" t="s">
        <v>20</v>
      </c>
      <c r="C11" s="9"/>
      <c r="D11" s="9" t="s">
        <v>103</v>
      </c>
      <c r="E11" s="8" t="s">
        <v>9</v>
      </c>
      <c r="F11" s="10">
        <v>3503</v>
      </c>
      <c r="G11" s="10"/>
    </row>
    <row r="12" ht="41.25" customHeight="1" spans="1:7">
      <c r="A12" s="7">
        <v>12</v>
      </c>
      <c r="B12" s="9" t="s">
        <v>20</v>
      </c>
      <c r="C12" s="9"/>
      <c r="D12" s="9" t="s">
        <v>104</v>
      </c>
      <c r="E12" s="8" t="s">
        <v>9</v>
      </c>
      <c r="F12" s="10">
        <v>1414.39</v>
      </c>
      <c r="G12" s="10"/>
    </row>
    <row r="13" ht="28.5" customHeight="1" spans="1:7">
      <c r="A13" s="7">
        <v>13</v>
      </c>
      <c r="B13" s="9" t="s">
        <v>40</v>
      </c>
      <c r="C13" s="9"/>
      <c r="D13" s="9" t="s">
        <v>103</v>
      </c>
      <c r="E13" s="8" t="s">
        <v>9</v>
      </c>
      <c r="F13" s="10">
        <v>1664.8</v>
      </c>
      <c r="G13" s="10"/>
    </row>
    <row r="14" ht="28.5" customHeight="1" spans="1:7">
      <c r="A14" s="7">
        <v>14</v>
      </c>
      <c r="B14" s="9" t="s">
        <v>21</v>
      </c>
      <c r="C14" s="9"/>
      <c r="D14" s="9" t="s">
        <v>106</v>
      </c>
      <c r="E14" s="8" t="s">
        <v>9</v>
      </c>
      <c r="F14" s="10">
        <v>8211</v>
      </c>
      <c r="G14" s="10"/>
    </row>
    <row r="15" ht="41.25" customHeight="1" spans="1:7">
      <c r="A15" s="7">
        <v>15</v>
      </c>
      <c r="B15" s="9" t="s">
        <v>21</v>
      </c>
      <c r="C15" s="9"/>
      <c r="D15" s="9" t="s">
        <v>107</v>
      </c>
      <c r="E15" s="8" t="s">
        <v>9</v>
      </c>
      <c r="F15" s="10">
        <v>8616.7</v>
      </c>
      <c r="G15" s="10"/>
    </row>
    <row r="16" ht="28.5" customHeight="1" spans="1:7">
      <c r="A16" s="7">
        <v>16</v>
      </c>
      <c r="B16" s="9" t="s">
        <v>42</v>
      </c>
      <c r="C16" s="9"/>
      <c r="D16" s="9" t="s">
        <v>109</v>
      </c>
      <c r="E16" s="8" t="s">
        <v>9</v>
      </c>
      <c r="F16" s="10">
        <v>357.8</v>
      </c>
      <c r="G16" s="10"/>
    </row>
    <row r="17" ht="28.5" customHeight="1" spans="1:7">
      <c r="A17" s="7">
        <v>17</v>
      </c>
      <c r="B17" s="9" t="s">
        <v>111</v>
      </c>
      <c r="C17" s="9"/>
      <c r="D17" s="9" t="s">
        <v>109</v>
      </c>
      <c r="E17" s="8" t="s">
        <v>9</v>
      </c>
      <c r="F17" s="10">
        <v>143.85</v>
      </c>
      <c r="G17" s="10"/>
    </row>
    <row r="18" ht="28.5" customHeight="1" spans="1:7">
      <c r="A18" s="7">
        <v>18</v>
      </c>
      <c r="B18" s="9" t="s">
        <v>44</v>
      </c>
      <c r="C18" s="9"/>
      <c r="D18" s="9" t="s">
        <v>113</v>
      </c>
      <c r="E18" s="8" t="s">
        <v>9</v>
      </c>
      <c r="F18" s="10">
        <v>154.93</v>
      </c>
      <c r="G18" s="10"/>
    </row>
    <row r="19" ht="28.5" customHeight="1" spans="1:7">
      <c r="A19" s="7">
        <v>19</v>
      </c>
      <c r="B19" s="9" t="s">
        <v>22</v>
      </c>
      <c r="C19" s="9"/>
      <c r="D19" s="9" t="s">
        <v>114</v>
      </c>
      <c r="E19" s="8" t="s">
        <v>9</v>
      </c>
      <c r="F19" s="10">
        <v>5004.84</v>
      </c>
      <c r="G19" s="10"/>
    </row>
    <row r="20" ht="41.25" customHeight="1" spans="1:7">
      <c r="A20" s="7">
        <v>20</v>
      </c>
      <c r="B20" s="9" t="s">
        <v>22</v>
      </c>
      <c r="C20" s="9"/>
      <c r="D20" s="9" t="s">
        <v>69</v>
      </c>
      <c r="E20" s="8" t="s">
        <v>9</v>
      </c>
      <c r="F20" s="10">
        <v>5788.69</v>
      </c>
      <c r="G20" s="10"/>
    </row>
    <row r="21" ht="28.5" customHeight="1" spans="1:7">
      <c r="A21" s="7">
        <v>21</v>
      </c>
      <c r="B21" s="9" t="s">
        <v>89</v>
      </c>
      <c r="C21" s="9"/>
      <c r="D21" s="9" t="s">
        <v>164</v>
      </c>
      <c r="E21" s="8" t="s">
        <v>9</v>
      </c>
      <c r="F21" s="10">
        <v>99.24</v>
      </c>
      <c r="G21" s="10"/>
    </row>
    <row r="22" ht="28.5" customHeight="1" spans="1:7">
      <c r="A22" s="7">
        <v>22</v>
      </c>
      <c r="B22" s="9" t="s">
        <v>165</v>
      </c>
      <c r="C22" s="9"/>
      <c r="D22" s="9" t="s">
        <v>166</v>
      </c>
      <c r="E22" s="8" t="s">
        <v>9</v>
      </c>
      <c r="F22" s="10">
        <v>164.99</v>
      </c>
      <c r="G22" s="10"/>
    </row>
    <row r="23" ht="28.5" customHeight="1" spans="1:7">
      <c r="A23" s="7">
        <v>23</v>
      </c>
      <c r="B23" s="9" t="s">
        <v>167</v>
      </c>
      <c r="C23" s="9"/>
      <c r="D23" s="9" t="s">
        <v>168</v>
      </c>
      <c r="E23" s="8" t="s">
        <v>9</v>
      </c>
      <c r="F23" s="10">
        <v>704</v>
      </c>
      <c r="G23" s="10"/>
    </row>
    <row r="24" ht="28.5" customHeight="1" spans="1:7">
      <c r="A24" s="7">
        <v>24</v>
      </c>
      <c r="B24" s="9" t="s">
        <v>169</v>
      </c>
      <c r="C24" s="9"/>
      <c r="D24" s="9" t="s">
        <v>170</v>
      </c>
      <c r="E24" s="8" t="s">
        <v>9</v>
      </c>
      <c r="F24" s="10">
        <v>43.03</v>
      </c>
      <c r="G24" s="10"/>
    </row>
    <row r="25" ht="28.5" customHeight="1" spans="1:7">
      <c r="A25" s="7">
        <v>25</v>
      </c>
      <c r="B25" s="9" t="s">
        <v>119</v>
      </c>
      <c r="C25" s="9"/>
      <c r="D25" s="9" t="s">
        <v>120</v>
      </c>
      <c r="E25" s="8" t="s">
        <v>9</v>
      </c>
      <c r="F25" s="10">
        <v>565</v>
      </c>
      <c r="G25" s="10"/>
    </row>
    <row r="26" ht="41.25" customHeight="1" spans="1:7">
      <c r="A26" s="7">
        <v>26</v>
      </c>
      <c r="B26" s="9" t="s">
        <v>71</v>
      </c>
      <c r="C26" s="9"/>
      <c r="D26" s="9" t="s">
        <v>72</v>
      </c>
      <c r="E26" s="8" t="s">
        <v>11</v>
      </c>
      <c r="F26" s="10">
        <v>47.4</v>
      </c>
      <c r="G26" s="10"/>
    </row>
    <row r="27" ht="28.5" customHeight="1" spans="1:7">
      <c r="A27" s="7">
        <v>27</v>
      </c>
      <c r="B27" s="9" t="s">
        <v>23</v>
      </c>
      <c r="C27" s="9"/>
      <c r="D27" s="9" t="s">
        <v>74</v>
      </c>
      <c r="E27" s="8" t="s">
        <v>11</v>
      </c>
      <c r="F27" s="10">
        <v>17.8</v>
      </c>
      <c r="G27" s="10"/>
    </row>
    <row r="28" ht="28.5" customHeight="1" spans="1:7">
      <c r="A28" s="7">
        <v>28</v>
      </c>
      <c r="B28" s="9" t="s">
        <v>24</v>
      </c>
      <c r="C28" s="9"/>
      <c r="D28" s="9" t="s">
        <v>76</v>
      </c>
      <c r="E28" s="8" t="s">
        <v>11</v>
      </c>
      <c r="F28" s="10">
        <v>17.2</v>
      </c>
      <c r="G28" s="10"/>
    </row>
    <row r="29" ht="41.25" customHeight="1" spans="1:7">
      <c r="A29" s="7">
        <v>29</v>
      </c>
      <c r="B29" s="9" t="s">
        <v>41</v>
      </c>
      <c r="C29" s="9"/>
      <c r="D29" s="9" t="s">
        <v>171</v>
      </c>
      <c r="E29" s="8" t="s">
        <v>11</v>
      </c>
      <c r="F29" s="10">
        <v>569.65</v>
      </c>
      <c r="G29" s="10"/>
    </row>
    <row r="30" ht="18" customHeight="1" spans="1:7">
      <c r="A30" s="7"/>
      <c r="B30" s="9"/>
      <c r="C30" s="9"/>
      <c r="D30" s="9"/>
      <c r="E30" s="8"/>
      <c r="F30" s="10"/>
      <c r="G30" s="10"/>
    </row>
    <row r="31" ht="18" customHeight="1" spans="1:7">
      <c r="A31" s="7"/>
      <c r="B31" s="9"/>
      <c r="C31" s="9"/>
      <c r="D31" s="9"/>
      <c r="E31" s="8"/>
      <c r="F31" s="10"/>
      <c r="G31" s="10"/>
    </row>
    <row r="32" ht="18" customHeight="1" spans="1:7">
      <c r="A32" s="7"/>
      <c r="B32" s="9"/>
      <c r="C32" s="9"/>
      <c r="D32" s="9"/>
      <c r="E32" s="8"/>
      <c r="F32" s="10"/>
      <c r="G32" s="10"/>
    </row>
    <row r="33" ht="18" customHeight="1" spans="1:7">
      <c r="A33" s="7"/>
      <c r="B33" s="9"/>
      <c r="C33" s="9"/>
      <c r="D33" s="9"/>
      <c r="E33" s="8"/>
      <c r="F33" s="10"/>
      <c r="G33" s="10"/>
    </row>
    <row r="34" ht="18" customHeight="1" spans="1:7">
      <c r="A34" s="7"/>
      <c r="B34" s="9"/>
      <c r="C34" s="9"/>
      <c r="D34" s="9"/>
      <c r="E34" s="8"/>
      <c r="F34" s="10"/>
      <c r="G34" s="10"/>
    </row>
    <row r="35" ht="18" customHeight="1" spans="1:7">
      <c r="A35" s="7"/>
      <c r="B35" s="9"/>
      <c r="C35" s="9"/>
      <c r="D35" s="9"/>
      <c r="E35" s="8"/>
      <c r="F35" s="10"/>
      <c r="G35" s="10"/>
    </row>
    <row r="36" ht="18" customHeight="1" spans="1:7">
      <c r="A36" s="7"/>
      <c r="B36" s="9"/>
      <c r="C36" s="9"/>
      <c r="D36" s="9"/>
      <c r="E36" s="8"/>
      <c r="F36" s="10"/>
      <c r="G36" s="10"/>
    </row>
    <row r="37" ht="18" customHeight="1" spans="1:7">
      <c r="A37" s="7"/>
      <c r="B37" s="9"/>
      <c r="C37" s="9"/>
      <c r="D37" s="9"/>
      <c r="E37" s="8"/>
      <c r="F37" s="10"/>
      <c r="G37" s="10"/>
    </row>
    <row r="38" ht="18" customHeight="1" spans="1:7">
      <c r="A38" s="7"/>
      <c r="B38" s="9"/>
      <c r="C38" s="9"/>
      <c r="D38" s="9"/>
      <c r="E38" s="8"/>
      <c r="F38" s="10"/>
      <c r="G38" s="10"/>
    </row>
    <row r="39" ht="18" customHeight="1" spans="1:7">
      <c r="A39" s="7"/>
      <c r="B39" s="9"/>
      <c r="C39" s="9"/>
      <c r="D39" s="9"/>
      <c r="E39" s="8"/>
      <c r="F39" s="10"/>
      <c r="G39" s="10"/>
    </row>
  </sheetData>
  <mergeCells count="77">
    <mergeCell ref="A1:G1"/>
    <mergeCell ref="A2:F2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A3:A4"/>
    <mergeCell ref="D3:D4"/>
    <mergeCell ref="E3:E4"/>
    <mergeCell ref="B3:C4"/>
    <mergeCell ref="F3:G4"/>
  </mergeCells>
  <printOptions horizontalCentered="1"/>
  <pageMargins left="0.199305555555556" right="0.199305555555556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车库</vt:lpstr>
      <vt:lpstr>车库措施费</vt:lpstr>
      <vt:lpstr>餐厅实体</vt:lpstr>
      <vt:lpstr>餐厅措施费</vt:lpstr>
      <vt:lpstr>体育馆</vt:lpstr>
      <vt:lpstr>体育馆2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QQ1402877496</cp:lastModifiedBy>
  <dcterms:created xsi:type="dcterms:W3CDTF">2018-02-24T14:57:00Z</dcterms:created>
  <dcterms:modified xsi:type="dcterms:W3CDTF">2018-05-03T02:40:13Z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